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隐藏" sheetId="1" r:id="rId1"/>
  </sheets>
  <definedNames>
    <definedName name="_xlnm.Print_Titles" localSheetId="0">隐藏!$1:$2</definedName>
  </definedNames>
  <calcPr calcId="144525"/>
</workbook>
</file>

<file path=xl/sharedStrings.xml><?xml version="1.0" encoding="utf-8"?>
<sst xmlns="http://schemas.openxmlformats.org/spreadsheetml/2006/main" count="190" uniqueCount="86">
  <si>
    <t>茂名市人民检察院2020年公开招聘劳动合同制司法辅助人员考试成绩公布</t>
  </si>
  <si>
    <t>排名</t>
  </si>
  <si>
    <t>考试序号</t>
  </si>
  <si>
    <t>笔试成绩
（初始分）</t>
  </si>
  <si>
    <t>笔试成绩
（40%折算分）</t>
  </si>
  <si>
    <t>技能考试成绩（初始分）</t>
  </si>
  <si>
    <t>技能考试成绩（20%折算分）</t>
  </si>
  <si>
    <t>考试成绩</t>
  </si>
  <si>
    <t>86</t>
  </si>
  <si>
    <t>86.3</t>
  </si>
  <si>
    <t>85.3</t>
  </si>
  <si>
    <t>88.3</t>
  </si>
  <si>
    <t>82.3</t>
  </si>
  <si>
    <t>73.3</t>
  </si>
  <si>
    <t>85.7</t>
  </si>
  <si>
    <t>85</t>
  </si>
  <si>
    <t>80.3</t>
  </si>
  <si>
    <t>90.3</t>
  </si>
  <si>
    <t>88.7</t>
  </si>
  <si>
    <t>80.7</t>
  </si>
  <si>
    <t>84.3</t>
  </si>
  <si>
    <t>84</t>
  </si>
  <si>
    <t>89.3</t>
  </si>
  <si>
    <t>80</t>
  </si>
  <si>
    <t>89.7</t>
  </si>
  <si>
    <t>82</t>
  </si>
  <si>
    <t>79.7</t>
  </si>
  <si>
    <t>87.3</t>
  </si>
  <si>
    <t>78</t>
  </si>
  <si>
    <t>69.7</t>
  </si>
  <si>
    <t>84.7</t>
  </si>
  <si>
    <t>81.3</t>
  </si>
  <si>
    <t>82.7</t>
  </si>
  <si>
    <t>79</t>
  </si>
  <si>
    <t>81</t>
  </si>
  <si>
    <t>83.7</t>
  </si>
  <si>
    <t>73.7</t>
  </si>
  <si>
    <t>76.7</t>
  </si>
  <si>
    <t>74</t>
  </si>
  <si>
    <t>86.7</t>
  </si>
  <si>
    <t>83.3</t>
  </si>
  <si>
    <t>74.3</t>
  </si>
  <si>
    <t>74.7</t>
  </si>
  <si>
    <t>78.7</t>
  </si>
  <si>
    <t>76</t>
  </si>
  <si>
    <t>78.3</t>
  </si>
  <si>
    <t>72</t>
  </si>
  <si>
    <t>75</t>
  </si>
  <si>
    <t>87.7</t>
  </si>
  <si>
    <t>69.3</t>
  </si>
  <si>
    <t>66.7</t>
  </si>
  <si>
    <t>81.7</t>
  </si>
  <si>
    <t>70.3</t>
  </si>
  <si>
    <t>79.3</t>
  </si>
  <si>
    <t>77.3</t>
  </si>
  <si>
    <t>68.7</t>
  </si>
  <si>
    <t>77.7</t>
  </si>
  <si>
    <t>77</t>
  </si>
  <si>
    <t>75.3</t>
  </si>
  <si>
    <t>72.3</t>
  </si>
  <si>
    <t>71</t>
  </si>
  <si>
    <t>75.7</t>
  </si>
  <si>
    <t>67.3</t>
  </si>
  <si>
    <t>66</t>
  </si>
  <si>
    <t>65</t>
  </si>
  <si>
    <t>62.3</t>
  </si>
  <si>
    <t>70.7</t>
  </si>
  <si>
    <t>66.3</t>
  </si>
  <si>
    <t>71.7</t>
  </si>
  <si>
    <t>69</t>
  </si>
  <si>
    <t>65.3</t>
  </si>
  <si>
    <t>67</t>
  </si>
  <si>
    <t>68</t>
  </si>
  <si>
    <t>73</t>
  </si>
  <si>
    <t>68.3</t>
  </si>
  <si>
    <t>71.3</t>
  </si>
  <si>
    <t>63.7</t>
  </si>
  <si>
    <t>64</t>
  </si>
  <si>
    <t>59.3</t>
  </si>
  <si>
    <t>64.7</t>
  </si>
  <si>
    <t>60</t>
  </si>
  <si>
    <t>56.7</t>
  </si>
  <si>
    <t>57.3</t>
  </si>
  <si>
    <t>51.7</t>
  </si>
  <si>
    <t>61</t>
  </si>
  <si>
    <t>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</si>
</sst>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4"/>
  <sheetViews>
    <sheetView tabSelected="1" zoomScale="130" zoomScaleNormal="130" workbookViewId="0">
      <selection activeCell="A1" sqref="A1:G1"/>
    </sheetView>
  </sheetViews>
  <sheetFormatPr defaultColWidth="9" defaultRowHeight="13.5" outlineLevelCol="6"/>
  <cols>
    <col min="1" max="1" width="6.63333333333333" customWidth="1"/>
    <col min="2" max="2" width="8.83333333333333" style="1" customWidth="1"/>
    <col min="3" max="3" width="11.0583333333333" style="2" customWidth="1"/>
    <col min="4" max="4" width="13.75" style="1" customWidth="1"/>
    <col min="5" max="5" width="12.3083333333333" customWidth="1"/>
    <col min="6" max="6" width="13.3583333333333" customWidth="1"/>
    <col min="7" max="7" width="13.4583333333333" customWidth="1"/>
  </cols>
  <sheetData>
    <row r="1" ht="38" customHeight="1" spans="1:7">
      <c r="A1" s="3" t="s">
        <v>0</v>
      </c>
      <c r="B1" s="3"/>
      <c r="C1" s="3"/>
      <c r="D1" s="3"/>
      <c r="E1" s="3"/>
      <c r="F1" s="3"/>
      <c r="G1" s="3"/>
    </row>
    <row r="2" ht="31" customHeight="1" spans="1:7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ht="25" customHeight="1" spans="1:7">
      <c r="A3" s="8">
        <v>1</v>
      </c>
      <c r="B3" s="8">
        <v>103</v>
      </c>
      <c r="C3" s="9" t="s">
        <v>8</v>
      </c>
      <c r="D3" s="8">
        <f>C3*0.4</f>
        <v>34.4</v>
      </c>
      <c r="E3" s="8">
        <v>86.9</v>
      </c>
      <c r="F3" s="8">
        <f>E3*0.2</f>
        <v>17.38</v>
      </c>
      <c r="G3" s="8">
        <f>D3+F3</f>
        <v>51.78</v>
      </c>
    </row>
    <row r="4" ht="25" customHeight="1" spans="1:7">
      <c r="A4" s="8">
        <v>2</v>
      </c>
      <c r="B4" s="8">
        <v>69</v>
      </c>
      <c r="C4" s="9" t="s">
        <v>9</v>
      </c>
      <c r="D4" s="8">
        <f>C4*0.4</f>
        <v>34.52</v>
      </c>
      <c r="E4" s="8">
        <v>70.8</v>
      </c>
      <c r="F4" s="8">
        <f>E4*0.2</f>
        <v>14.16</v>
      </c>
      <c r="G4" s="8">
        <f>D4+F4</f>
        <v>48.68</v>
      </c>
    </row>
    <row r="5" ht="25" customHeight="1" spans="1:7">
      <c r="A5" s="8">
        <v>3</v>
      </c>
      <c r="B5" s="8">
        <v>284</v>
      </c>
      <c r="C5" s="9" t="s">
        <v>10</v>
      </c>
      <c r="D5" s="8">
        <f>C5*0.4</f>
        <v>34.12</v>
      </c>
      <c r="E5" s="8">
        <v>67.5</v>
      </c>
      <c r="F5" s="8">
        <f>E5*0.2</f>
        <v>13.5</v>
      </c>
      <c r="G5" s="8">
        <f>D5+F5</f>
        <v>47.62</v>
      </c>
    </row>
    <row r="6" ht="25" customHeight="1" spans="1:7">
      <c r="A6" s="8">
        <v>4</v>
      </c>
      <c r="B6" s="8">
        <v>59</v>
      </c>
      <c r="C6" s="9" t="s">
        <v>11</v>
      </c>
      <c r="D6" s="8">
        <f>C6*0.4</f>
        <v>35.32</v>
      </c>
      <c r="E6" s="8">
        <v>60.3</v>
      </c>
      <c r="F6" s="8">
        <f>E6*0.2</f>
        <v>12.06</v>
      </c>
      <c r="G6" s="8">
        <f>D6+F6</f>
        <v>47.38</v>
      </c>
    </row>
    <row r="7" ht="25" customHeight="1" spans="1:7">
      <c r="A7" s="8">
        <v>5</v>
      </c>
      <c r="B7" s="8">
        <v>274</v>
      </c>
      <c r="C7" s="9" t="s">
        <v>12</v>
      </c>
      <c r="D7" s="8">
        <f>C7*0.4</f>
        <v>32.92</v>
      </c>
      <c r="E7" s="8">
        <v>71.1</v>
      </c>
      <c r="F7" s="8">
        <f>E7*0.2</f>
        <v>14.22</v>
      </c>
      <c r="G7" s="8">
        <f>D7+F7</f>
        <v>47.14</v>
      </c>
    </row>
    <row r="8" ht="25" customHeight="1" spans="1:7">
      <c r="A8" s="8">
        <v>6</v>
      </c>
      <c r="B8" s="8">
        <v>293</v>
      </c>
      <c r="C8" s="9" t="s">
        <v>13</v>
      </c>
      <c r="D8" s="8">
        <f>C8*0.4</f>
        <v>29.32</v>
      </c>
      <c r="E8" s="8">
        <v>88.9</v>
      </c>
      <c r="F8" s="8">
        <f>E8*0.2</f>
        <v>17.78</v>
      </c>
      <c r="G8" s="8">
        <f>D8+F8</f>
        <v>47.1</v>
      </c>
    </row>
    <row r="9" ht="25" customHeight="1" spans="1:7">
      <c r="A9" s="8">
        <v>7</v>
      </c>
      <c r="B9" s="8">
        <v>3</v>
      </c>
      <c r="C9" s="9" t="s">
        <v>14</v>
      </c>
      <c r="D9" s="8">
        <f>C9*0.4</f>
        <v>34.28</v>
      </c>
      <c r="E9" s="8">
        <v>63.7</v>
      </c>
      <c r="F9" s="8">
        <f>E9*0.2</f>
        <v>12.74</v>
      </c>
      <c r="G9" s="8">
        <f>D9+F9</f>
        <v>47.02</v>
      </c>
    </row>
    <row r="10" ht="25" customHeight="1" spans="1:7">
      <c r="A10" s="8">
        <v>8</v>
      </c>
      <c r="B10" s="8">
        <v>286</v>
      </c>
      <c r="C10" s="9" t="s">
        <v>15</v>
      </c>
      <c r="D10" s="8">
        <f>C10*0.4</f>
        <v>34</v>
      </c>
      <c r="E10" s="8">
        <v>61.9</v>
      </c>
      <c r="F10" s="8">
        <f>E10*0.2</f>
        <v>12.38</v>
      </c>
      <c r="G10" s="8">
        <f>D10+F10</f>
        <v>46.38</v>
      </c>
    </row>
    <row r="11" ht="25" customHeight="1" spans="1:7">
      <c r="A11" s="8">
        <v>9</v>
      </c>
      <c r="B11" s="8">
        <v>44</v>
      </c>
      <c r="C11" s="9" t="s">
        <v>16</v>
      </c>
      <c r="D11" s="8">
        <f>C11*0.4</f>
        <v>32.12</v>
      </c>
      <c r="E11" s="8">
        <v>70.7</v>
      </c>
      <c r="F11" s="8">
        <f>E11*0.2</f>
        <v>14.14</v>
      </c>
      <c r="G11" s="8">
        <f>D11+F11</f>
        <v>46.26</v>
      </c>
    </row>
    <row r="12" ht="25" customHeight="1" spans="1:7">
      <c r="A12" s="8">
        <v>10</v>
      </c>
      <c r="B12" s="8">
        <v>104</v>
      </c>
      <c r="C12" s="9" t="s">
        <v>17</v>
      </c>
      <c r="D12" s="8">
        <f>C12*0.4</f>
        <v>36.12</v>
      </c>
      <c r="E12" s="8">
        <v>50.1</v>
      </c>
      <c r="F12" s="8">
        <f>E12*0.2</f>
        <v>10.02</v>
      </c>
      <c r="G12" s="8">
        <f>D12+F12</f>
        <v>46.14</v>
      </c>
    </row>
    <row r="13" ht="25" customHeight="1" spans="1:7">
      <c r="A13" s="8">
        <v>11</v>
      </c>
      <c r="B13" s="8">
        <v>136</v>
      </c>
      <c r="C13" s="9" t="s">
        <v>18</v>
      </c>
      <c r="D13" s="8">
        <f>C13*0.4</f>
        <v>35.48</v>
      </c>
      <c r="E13" s="8">
        <v>53</v>
      </c>
      <c r="F13" s="8">
        <f>E13*0.2</f>
        <v>10.6</v>
      </c>
      <c r="G13" s="8">
        <f>D13+F13</f>
        <v>46.08</v>
      </c>
    </row>
    <row r="14" ht="25" customHeight="1" spans="1:7">
      <c r="A14" s="8">
        <v>12</v>
      </c>
      <c r="B14" s="8">
        <v>199</v>
      </c>
      <c r="C14" s="9" t="s">
        <v>19</v>
      </c>
      <c r="D14" s="8">
        <f>C14*0.4</f>
        <v>32.28</v>
      </c>
      <c r="E14" s="8">
        <v>66.9</v>
      </c>
      <c r="F14" s="8">
        <f>E14*0.2</f>
        <v>13.38</v>
      </c>
      <c r="G14" s="8">
        <f>D14+F14</f>
        <v>45.66</v>
      </c>
    </row>
    <row r="15" ht="25" customHeight="1" spans="1:7">
      <c r="A15" s="8">
        <v>13</v>
      </c>
      <c r="B15" s="8">
        <v>256</v>
      </c>
      <c r="C15" s="9" t="s">
        <v>20</v>
      </c>
      <c r="D15" s="8">
        <f>C15*0.4</f>
        <v>33.72</v>
      </c>
      <c r="E15" s="8">
        <v>59.2</v>
      </c>
      <c r="F15" s="8">
        <f>E15*0.2</f>
        <v>11.84</v>
      </c>
      <c r="G15" s="8">
        <f>D15+F15</f>
        <v>45.56</v>
      </c>
    </row>
    <row r="16" ht="25" customHeight="1" spans="1:7">
      <c r="A16" s="8">
        <v>14</v>
      </c>
      <c r="B16" s="8">
        <v>269</v>
      </c>
      <c r="C16" s="9" t="s">
        <v>21</v>
      </c>
      <c r="D16" s="8">
        <f>C16*0.4</f>
        <v>33.6</v>
      </c>
      <c r="E16" s="8">
        <v>58.2</v>
      </c>
      <c r="F16" s="8">
        <f>E16*0.2</f>
        <v>11.64</v>
      </c>
      <c r="G16" s="8">
        <f>D16+F16</f>
        <v>45.24</v>
      </c>
    </row>
    <row r="17" ht="25" customHeight="1" spans="1:7">
      <c r="A17" s="8">
        <v>15</v>
      </c>
      <c r="B17" s="8">
        <v>73</v>
      </c>
      <c r="C17" s="9" t="s">
        <v>14</v>
      </c>
      <c r="D17" s="8">
        <f>C17*0.4</f>
        <v>34.28</v>
      </c>
      <c r="E17" s="8">
        <v>53.5</v>
      </c>
      <c r="F17" s="8">
        <f>E17*0.2</f>
        <v>10.7</v>
      </c>
      <c r="G17" s="8">
        <f>D17+F17</f>
        <v>44.98</v>
      </c>
    </row>
    <row r="18" ht="25" customHeight="1" spans="1:7">
      <c r="A18" s="8">
        <v>16</v>
      </c>
      <c r="B18" s="8">
        <v>62</v>
      </c>
      <c r="C18" s="9" t="s">
        <v>22</v>
      </c>
      <c r="D18" s="8">
        <f>C18*0.4</f>
        <v>35.72</v>
      </c>
      <c r="E18" s="8">
        <v>45.5</v>
      </c>
      <c r="F18" s="8">
        <f>E18*0.2</f>
        <v>9.1</v>
      </c>
      <c r="G18" s="8">
        <f>D18+F18</f>
        <v>44.82</v>
      </c>
    </row>
    <row r="19" ht="25" customHeight="1" spans="1:7">
      <c r="A19" s="8">
        <v>17</v>
      </c>
      <c r="B19" s="8">
        <v>71</v>
      </c>
      <c r="C19" s="9" t="s">
        <v>23</v>
      </c>
      <c r="D19" s="8">
        <f>C19*0.4</f>
        <v>32</v>
      </c>
      <c r="E19" s="8">
        <v>63.2</v>
      </c>
      <c r="F19" s="8">
        <f>E19*0.2</f>
        <v>12.64</v>
      </c>
      <c r="G19" s="8">
        <f>D19+F19</f>
        <v>44.64</v>
      </c>
    </row>
    <row r="20" ht="25" customHeight="1" spans="1:7">
      <c r="A20" s="8">
        <v>18</v>
      </c>
      <c r="B20" s="8">
        <v>347</v>
      </c>
      <c r="C20" s="9" t="s">
        <v>24</v>
      </c>
      <c r="D20" s="8">
        <f>C20*0.4</f>
        <v>35.88</v>
      </c>
      <c r="E20" s="8">
        <v>41.4</v>
      </c>
      <c r="F20" s="8">
        <f>E20*0.2</f>
        <v>8.28</v>
      </c>
      <c r="G20" s="8">
        <f>D20+F20</f>
        <v>44.16</v>
      </c>
    </row>
    <row r="21" ht="25" customHeight="1" spans="1:7">
      <c r="A21" s="8">
        <v>19</v>
      </c>
      <c r="B21" s="8">
        <v>133</v>
      </c>
      <c r="C21" s="9" t="s">
        <v>25</v>
      </c>
      <c r="D21" s="8">
        <f>C21*0.4</f>
        <v>32.8</v>
      </c>
      <c r="E21" s="8">
        <v>56.7</v>
      </c>
      <c r="F21" s="8">
        <f>E21*0.2</f>
        <v>11.34</v>
      </c>
      <c r="G21" s="8">
        <f>D21+F21</f>
        <v>44.14</v>
      </c>
    </row>
    <row r="22" ht="25" customHeight="1" spans="1:7">
      <c r="A22" s="8">
        <v>20</v>
      </c>
      <c r="B22" s="8">
        <v>81</v>
      </c>
      <c r="C22" s="9" t="s">
        <v>26</v>
      </c>
      <c r="D22" s="8">
        <f>C22*0.4</f>
        <v>31.88</v>
      </c>
      <c r="E22" s="8">
        <v>61.3</v>
      </c>
      <c r="F22" s="8">
        <f>E22*0.2</f>
        <v>12.26</v>
      </c>
      <c r="G22" s="8">
        <f>D22+F22</f>
        <v>44.14</v>
      </c>
    </row>
    <row r="23" ht="25" customHeight="1" spans="1:7">
      <c r="A23" s="8">
        <v>21</v>
      </c>
      <c r="B23" s="8">
        <v>13</v>
      </c>
      <c r="C23" s="9" t="s">
        <v>27</v>
      </c>
      <c r="D23" s="8">
        <f>C23*0.4</f>
        <v>34.92</v>
      </c>
      <c r="E23" s="8">
        <v>45.8</v>
      </c>
      <c r="F23" s="8">
        <f>E23*0.2</f>
        <v>9.16</v>
      </c>
      <c r="G23" s="8">
        <f>D23+F23</f>
        <v>44.08</v>
      </c>
    </row>
    <row r="24" ht="25" customHeight="1" spans="1:7">
      <c r="A24" s="8">
        <v>22</v>
      </c>
      <c r="B24" s="8">
        <v>352</v>
      </c>
      <c r="C24" s="9" t="s">
        <v>28</v>
      </c>
      <c r="D24" s="8">
        <f>C24*0.4</f>
        <v>31.2</v>
      </c>
      <c r="E24" s="8">
        <v>63</v>
      </c>
      <c r="F24" s="8">
        <f>E24*0.2</f>
        <v>12.6</v>
      </c>
      <c r="G24" s="8">
        <f>D24+F24</f>
        <v>43.8</v>
      </c>
    </row>
    <row r="25" ht="25" customHeight="1" spans="1:7">
      <c r="A25" s="8">
        <v>23</v>
      </c>
      <c r="B25" s="8">
        <v>309</v>
      </c>
      <c r="C25" s="9" t="s">
        <v>8</v>
      </c>
      <c r="D25" s="8">
        <f>C25*0.4</f>
        <v>34.4</v>
      </c>
      <c r="E25" s="8">
        <v>46</v>
      </c>
      <c r="F25" s="8">
        <f>E25*0.2</f>
        <v>9.2</v>
      </c>
      <c r="G25" s="8">
        <f>D25+F25</f>
        <v>43.6</v>
      </c>
    </row>
    <row r="26" ht="25" customHeight="1" spans="1:7">
      <c r="A26" s="8">
        <v>24</v>
      </c>
      <c r="B26" s="8">
        <v>15</v>
      </c>
      <c r="C26" s="9" t="s">
        <v>29</v>
      </c>
      <c r="D26" s="8">
        <f>C26*0.4</f>
        <v>27.88</v>
      </c>
      <c r="E26" s="8">
        <v>78.5</v>
      </c>
      <c r="F26" s="8">
        <f>E26*0.2</f>
        <v>15.7</v>
      </c>
      <c r="G26" s="8">
        <f>D26+F26</f>
        <v>43.58</v>
      </c>
    </row>
    <row r="27" ht="25" customHeight="1" spans="1:7">
      <c r="A27" s="8">
        <v>25</v>
      </c>
      <c r="B27" s="8">
        <v>54</v>
      </c>
      <c r="C27" s="9" t="s">
        <v>30</v>
      </c>
      <c r="D27" s="8">
        <f>C27*0.4</f>
        <v>33.88</v>
      </c>
      <c r="E27" s="8">
        <v>48.1</v>
      </c>
      <c r="F27" s="8">
        <f>E27*0.2</f>
        <v>9.62</v>
      </c>
      <c r="G27" s="8">
        <f>D27+F27</f>
        <v>43.5</v>
      </c>
    </row>
    <row r="28" ht="25" customHeight="1" spans="1:7">
      <c r="A28" s="8">
        <v>26</v>
      </c>
      <c r="B28" s="8">
        <v>324</v>
      </c>
      <c r="C28" s="9" t="s">
        <v>31</v>
      </c>
      <c r="D28" s="8">
        <f>C28*0.4</f>
        <v>32.52</v>
      </c>
      <c r="E28" s="8">
        <v>52.9</v>
      </c>
      <c r="F28" s="8">
        <f>E28*0.2</f>
        <v>10.58</v>
      </c>
      <c r="G28" s="8">
        <f>D28+F28</f>
        <v>43.1</v>
      </c>
    </row>
    <row r="29" ht="25" customHeight="1" spans="1:7">
      <c r="A29" s="8">
        <v>27</v>
      </c>
      <c r="B29" s="8">
        <v>350</v>
      </c>
      <c r="C29" s="9" t="s">
        <v>32</v>
      </c>
      <c r="D29" s="8">
        <f>C29*0.4</f>
        <v>33.08</v>
      </c>
      <c r="E29" s="8">
        <v>50</v>
      </c>
      <c r="F29" s="8">
        <f>E29*0.2</f>
        <v>10</v>
      </c>
      <c r="G29" s="8">
        <f>D29+F29</f>
        <v>43.08</v>
      </c>
    </row>
    <row r="30" ht="25" customHeight="1" spans="1:7">
      <c r="A30" s="8">
        <v>28</v>
      </c>
      <c r="B30" s="8">
        <v>241</v>
      </c>
      <c r="C30" s="9" t="s">
        <v>33</v>
      </c>
      <c r="D30" s="8">
        <f>C30*0.4</f>
        <v>31.6</v>
      </c>
      <c r="E30" s="8">
        <v>57.3</v>
      </c>
      <c r="F30" s="8">
        <f>E30*0.2</f>
        <v>11.46</v>
      </c>
      <c r="G30" s="8">
        <f>D30+F30</f>
        <v>43.06</v>
      </c>
    </row>
    <row r="31" ht="25" customHeight="1" spans="1:7">
      <c r="A31" s="8">
        <v>29</v>
      </c>
      <c r="B31" s="8">
        <v>249</v>
      </c>
      <c r="C31" s="9" t="s">
        <v>12</v>
      </c>
      <c r="D31" s="8">
        <f>C31*0.4</f>
        <v>32.92</v>
      </c>
      <c r="E31" s="8">
        <v>50.7</v>
      </c>
      <c r="F31" s="8">
        <f>E31*0.2</f>
        <v>10.14</v>
      </c>
      <c r="G31" s="8">
        <f>D31+F31</f>
        <v>43.06</v>
      </c>
    </row>
    <row r="32" ht="25" customHeight="1" spans="1:7">
      <c r="A32" s="8">
        <v>30</v>
      </c>
      <c r="B32" s="8">
        <v>159</v>
      </c>
      <c r="C32" s="9" t="s">
        <v>27</v>
      </c>
      <c r="D32" s="8">
        <f>C32*0.4</f>
        <v>34.92</v>
      </c>
      <c r="E32" s="8">
        <v>40</v>
      </c>
      <c r="F32" s="8">
        <f>E32*0.2</f>
        <v>8</v>
      </c>
      <c r="G32" s="8">
        <f>D32+F32</f>
        <v>42.92</v>
      </c>
    </row>
    <row r="33" ht="25" customHeight="1" spans="1:7">
      <c r="A33" s="8">
        <v>31</v>
      </c>
      <c r="B33" s="8">
        <v>102</v>
      </c>
      <c r="C33" s="9" t="s">
        <v>34</v>
      </c>
      <c r="D33" s="8">
        <f>C33*0.4</f>
        <v>32.4</v>
      </c>
      <c r="E33" s="8">
        <v>52.1</v>
      </c>
      <c r="F33" s="8">
        <f>E33*0.2</f>
        <v>10.42</v>
      </c>
      <c r="G33" s="8">
        <f>D33+F33</f>
        <v>42.82</v>
      </c>
    </row>
    <row r="34" ht="25" customHeight="1" spans="1:7">
      <c r="A34" s="8">
        <v>32</v>
      </c>
      <c r="B34" s="8">
        <v>18</v>
      </c>
      <c r="C34" s="9" t="s">
        <v>35</v>
      </c>
      <c r="D34" s="8">
        <f>C34*0.4</f>
        <v>33.48</v>
      </c>
      <c r="E34" s="8">
        <v>45.6</v>
      </c>
      <c r="F34" s="8">
        <f>E34*0.2</f>
        <v>9.12</v>
      </c>
      <c r="G34" s="8">
        <f>D34+F34</f>
        <v>42.6</v>
      </c>
    </row>
    <row r="35" ht="25" customHeight="1" spans="1:7">
      <c r="A35" s="8">
        <v>33</v>
      </c>
      <c r="B35" s="8">
        <v>77</v>
      </c>
      <c r="C35" s="9" t="s">
        <v>29</v>
      </c>
      <c r="D35" s="8">
        <f>C35*0.4</f>
        <v>27.88</v>
      </c>
      <c r="E35" s="8">
        <v>73.5</v>
      </c>
      <c r="F35" s="8">
        <f>E35*0.2</f>
        <v>14.7</v>
      </c>
      <c r="G35" s="8">
        <f>D35+F35</f>
        <v>42.58</v>
      </c>
    </row>
    <row r="36" ht="25" customHeight="1" spans="1:7">
      <c r="A36" s="8">
        <v>34</v>
      </c>
      <c r="B36" s="8">
        <v>143</v>
      </c>
      <c r="C36" s="9" t="s">
        <v>18</v>
      </c>
      <c r="D36" s="8">
        <f>C36*0.4</f>
        <v>35.48</v>
      </c>
      <c r="E36" s="8">
        <v>35.1</v>
      </c>
      <c r="F36" s="8">
        <f>E36*0.2</f>
        <v>7.02</v>
      </c>
      <c r="G36" s="8">
        <f>D36+F36</f>
        <v>42.5</v>
      </c>
    </row>
    <row r="37" ht="25" customHeight="1" spans="1:7">
      <c r="A37" s="8">
        <v>35</v>
      </c>
      <c r="B37" s="8">
        <v>200</v>
      </c>
      <c r="C37" s="9" t="s">
        <v>36</v>
      </c>
      <c r="D37" s="8">
        <f>C37*0.4</f>
        <v>29.48</v>
      </c>
      <c r="E37" s="8">
        <v>64.5</v>
      </c>
      <c r="F37" s="8">
        <f>E37*0.2</f>
        <v>12.9</v>
      </c>
      <c r="G37" s="8">
        <f>D37+F37</f>
        <v>42.38</v>
      </c>
    </row>
    <row r="38" ht="25" customHeight="1" spans="1:7">
      <c r="A38" s="8">
        <v>36</v>
      </c>
      <c r="B38" s="8">
        <v>231</v>
      </c>
      <c r="C38" s="9" t="s">
        <v>37</v>
      </c>
      <c r="D38" s="8">
        <f>C38*0.4</f>
        <v>30.68</v>
      </c>
      <c r="E38" s="8">
        <v>58.1</v>
      </c>
      <c r="F38" s="8">
        <f>E38*0.2</f>
        <v>11.62</v>
      </c>
      <c r="G38" s="8">
        <f>D38+F38</f>
        <v>42.3</v>
      </c>
    </row>
    <row r="39" ht="25" customHeight="1" spans="1:7">
      <c r="A39" s="8">
        <v>37</v>
      </c>
      <c r="B39" s="8">
        <v>240</v>
      </c>
      <c r="C39" s="9" t="s">
        <v>21</v>
      </c>
      <c r="D39" s="8">
        <f>C39*0.4</f>
        <v>33.6</v>
      </c>
      <c r="E39" s="8">
        <v>43.4</v>
      </c>
      <c r="F39" s="8">
        <f>E39*0.2</f>
        <v>8.68</v>
      </c>
      <c r="G39" s="8">
        <f>D39+F39</f>
        <v>42.28</v>
      </c>
    </row>
    <row r="40" ht="25" customHeight="1" spans="1:7">
      <c r="A40" s="8">
        <v>38</v>
      </c>
      <c r="B40" s="8">
        <v>223</v>
      </c>
      <c r="C40" s="9" t="s">
        <v>38</v>
      </c>
      <c r="D40" s="8">
        <f>C40*0.4</f>
        <v>29.6</v>
      </c>
      <c r="E40" s="8">
        <v>63.2</v>
      </c>
      <c r="F40" s="8">
        <f>E40*0.2</f>
        <v>12.64</v>
      </c>
      <c r="G40" s="8">
        <f>D40+F40</f>
        <v>42.24</v>
      </c>
    </row>
    <row r="41" ht="25" customHeight="1" spans="1:7">
      <c r="A41" s="8">
        <v>39</v>
      </c>
      <c r="B41" s="8">
        <v>123</v>
      </c>
      <c r="C41" s="9" t="s">
        <v>25</v>
      </c>
      <c r="D41" s="8">
        <f>C41*0.4</f>
        <v>32.8</v>
      </c>
      <c r="E41" s="8">
        <v>46.7</v>
      </c>
      <c r="F41" s="8">
        <f>E41*0.2</f>
        <v>9.34</v>
      </c>
      <c r="G41" s="8">
        <f>D41+F41</f>
        <v>42.14</v>
      </c>
    </row>
    <row r="42" ht="25" customHeight="1" spans="1:7">
      <c r="A42" s="8">
        <v>40</v>
      </c>
      <c r="B42" s="8">
        <v>307</v>
      </c>
      <c r="C42" s="9" t="s">
        <v>39</v>
      </c>
      <c r="D42" s="8">
        <f>C42*0.4</f>
        <v>34.68</v>
      </c>
      <c r="E42" s="8">
        <v>35.9</v>
      </c>
      <c r="F42" s="8">
        <f>E42*0.2</f>
        <v>7.18</v>
      </c>
      <c r="G42" s="8">
        <f>D42+F42</f>
        <v>41.86</v>
      </c>
    </row>
    <row r="43" ht="25" customHeight="1" spans="1:7">
      <c r="A43" s="8">
        <v>41</v>
      </c>
      <c r="B43" s="8">
        <v>346</v>
      </c>
      <c r="C43" s="9" t="s">
        <v>40</v>
      </c>
      <c r="D43" s="8">
        <f>C43*0.4</f>
        <v>33.32</v>
      </c>
      <c r="E43" s="8">
        <v>42.4</v>
      </c>
      <c r="F43" s="8">
        <f>E43*0.2</f>
        <v>8.48</v>
      </c>
      <c r="G43" s="8">
        <f>D43+F43</f>
        <v>41.8</v>
      </c>
    </row>
    <row r="44" ht="25" customHeight="1" spans="1:7">
      <c r="A44" s="8">
        <v>42</v>
      </c>
      <c r="B44" s="8">
        <v>90</v>
      </c>
      <c r="C44" s="9" t="s">
        <v>28</v>
      </c>
      <c r="D44" s="8">
        <f>C44*0.4</f>
        <v>31.2</v>
      </c>
      <c r="E44" s="8">
        <v>52.9</v>
      </c>
      <c r="F44" s="8">
        <f>E44*0.2</f>
        <v>10.58</v>
      </c>
      <c r="G44" s="8">
        <f>D44+F44</f>
        <v>41.78</v>
      </c>
    </row>
    <row r="45" ht="25" customHeight="1" spans="1:7">
      <c r="A45" s="8">
        <v>43</v>
      </c>
      <c r="B45" s="8">
        <v>76</v>
      </c>
      <c r="C45" s="9" t="s">
        <v>10</v>
      </c>
      <c r="D45" s="8">
        <f>C45*0.4</f>
        <v>34.12</v>
      </c>
      <c r="E45" s="8">
        <v>37.9</v>
      </c>
      <c r="F45" s="8">
        <f>E45*0.2</f>
        <v>7.58</v>
      </c>
      <c r="G45" s="8">
        <f>D45+F45</f>
        <v>41.7</v>
      </c>
    </row>
    <row r="46" ht="25" customHeight="1" spans="1:7">
      <c r="A46" s="8">
        <v>44</v>
      </c>
      <c r="B46" s="8">
        <v>21</v>
      </c>
      <c r="C46" s="9" t="s">
        <v>41</v>
      </c>
      <c r="D46" s="8">
        <f>C46*0.4</f>
        <v>29.72</v>
      </c>
      <c r="E46" s="8">
        <v>59.6</v>
      </c>
      <c r="F46" s="8">
        <f>E46*0.2</f>
        <v>11.92</v>
      </c>
      <c r="G46" s="8">
        <f>D46+F46</f>
        <v>41.64</v>
      </c>
    </row>
    <row r="47" ht="25" customHeight="1" spans="1:7">
      <c r="A47" s="8">
        <v>45</v>
      </c>
      <c r="B47" s="8">
        <v>141</v>
      </c>
      <c r="C47" s="9" t="s">
        <v>42</v>
      </c>
      <c r="D47" s="8">
        <f>C47*0.4</f>
        <v>29.88</v>
      </c>
      <c r="E47" s="8">
        <v>58.4</v>
      </c>
      <c r="F47" s="8">
        <f>E47*0.2</f>
        <v>11.68</v>
      </c>
      <c r="G47" s="8">
        <f>D47+F47</f>
        <v>41.56</v>
      </c>
    </row>
    <row r="48" ht="25" customHeight="1" spans="1:7">
      <c r="A48" s="8">
        <v>46</v>
      </c>
      <c r="B48" s="8">
        <v>296</v>
      </c>
      <c r="C48" s="9" t="s">
        <v>16</v>
      </c>
      <c r="D48" s="8">
        <f>C48*0.4</f>
        <v>32.12</v>
      </c>
      <c r="E48" s="8">
        <v>47.1</v>
      </c>
      <c r="F48" s="8">
        <f>E48*0.2</f>
        <v>9.42</v>
      </c>
      <c r="G48" s="8">
        <f>D48+F48</f>
        <v>41.54</v>
      </c>
    </row>
    <row r="49" ht="25" customHeight="1" spans="1:7">
      <c r="A49" s="8">
        <v>47</v>
      </c>
      <c r="B49" s="8">
        <v>221</v>
      </c>
      <c r="C49" s="9" t="s">
        <v>38</v>
      </c>
      <c r="D49" s="8">
        <f>C49*0.4</f>
        <v>29.6</v>
      </c>
      <c r="E49" s="8">
        <v>59.5</v>
      </c>
      <c r="F49" s="8">
        <f>E49*0.2</f>
        <v>11.9</v>
      </c>
      <c r="G49" s="8">
        <f>D49+F49</f>
        <v>41.5</v>
      </c>
    </row>
    <row r="50" ht="25" customHeight="1" spans="1:7">
      <c r="A50" s="8">
        <v>48</v>
      </c>
      <c r="B50" s="8">
        <v>320</v>
      </c>
      <c r="C50" s="9" t="s">
        <v>43</v>
      </c>
      <c r="D50" s="8">
        <f>C50*0.4</f>
        <v>31.48</v>
      </c>
      <c r="E50" s="8">
        <v>49.8</v>
      </c>
      <c r="F50" s="8">
        <f>E50*0.2</f>
        <v>9.96</v>
      </c>
      <c r="G50" s="8">
        <f>D50+F50</f>
        <v>41.44</v>
      </c>
    </row>
    <row r="51" ht="25" customHeight="1" spans="1:7">
      <c r="A51" s="8">
        <v>49</v>
      </c>
      <c r="B51" s="8">
        <v>23</v>
      </c>
      <c r="C51" s="9" t="s">
        <v>37</v>
      </c>
      <c r="D51" s="8">
        <f>C51*0.4</f>
        <v>30.68</v>
      </c>
      <c r="E51" s="8">
        <v>53.5</v>
      </c>
      <c r="F51" s="8">
        <f>E51*0.2</f>
        <v>10.7</v>
      </c>
      <c r="G51" s="8">
        <f>D51+F51</f>
        <v>41.38</v>
      </c>
    </row>
    <row r="52" ht="25" customHeight="1" spans="1:7">
      <c r="A52" s="8">
        <v>50</v>
      </c>
      <c r="B52" s="8">
        <v>298</v>
      </c>
      <c r="C52" s="9" t="s">
        <v>30</v>
      </c>
      <c r="D52" s="8">
        <f>C52*0.4</f>
        <v>33.88</v>
      </c>
      <c r="E52" s="8">
        <v>37.3</v>
      </c>
      <c r="F52" s="8">
        <f>E52*0.2</f>
        <v>7.46</v>
      </c>
      <c r="G52" s="8">
        <f>D52+F52</f>
        <v>41.34</v>
      </c>
    </row>
    <row r="53" ht="25" customHeight="1" spans="1:7">
      <c r="A53" s="8">
        <v>51</v>
      </c>
      <c r="B53" s="8">
        <v>342</v>
      </c>
      <c r="C53" s="9" t="s">
        <v>44</v>
      </c>
      <c r="D53" s="8">
        <f>C53*0.4</f>
        <v>30.4</v>
      </c>
      <c r="E53" s="8">
        <v>54.6</v>
      </c>
      <c r="F53" s="8">
        <f>E53*0.2</f>
        <v>10.92</v>
      </c>
      <c r="G53" s="8">
        <f>D53+F53</f>
        <v>41.32</v>
      </c>
    </row>
    <row r="54" ht="25" customHeight="1" spans="1:7">
      <c r="A54" s="8">
        <v>52</v>
      </c>
      <c r="B54" s="8">
        <v>228</v>
      </c>
      <c r="C54" s="9" t="s">
        <v>18</v>
      </c>
      <c r="D54" s="8">
        <f>C54*0.4</f>
        <v>35.48</v>
      </c>
      <c r="E54" s="8">
        <v>29</v>
      </c>
      <c r="F54" s="8">
        <f>E54*0.2</f>
        <v>5.8</v>
      </c>
      <c r="G54" s="8">
        <f>D54+F54</f>
        <v>41.28</v>
      </c>
    </row>
    <row r="55" ht="25" customHeight="1" spans="1:7">
      <c r="A55" s="8">
        <v>53</v>
      </c>
      <c r="B55" s="8">
        <v>96</v>
      </c>
      <c r="C55" s="9" t="s">
        <v>45</v>
      </c>
      <c r="D55" s="8">
        <f>C55*0.4</f>
        <v>31.32</v>
      </c>
      <c r="E55" s="8">
        <v>49.7</v>
      </c>
      <c r="F55" s="8">
        <f>E55*0.2</f>
        <v>9.94</v>
      </c>
      <c r="G55" s="8">
        <f>D55+F55</f>
        <v>41.26</v>
      </c>
    </row>
    <row r="56" ht="25" customHeight="1" spans="1:7">
      <c r="A56" s="8">
        <v>54</v>
      </c>
      <c r="B56" s="8">
        <v>217</v>
      </c>
      <c r="C56" s="9" t="s">
        <v>36</v>
      </c>
      <c r="D56" s="8">
        <f>C56*0.4</f>
        <v>29.48</v>
      </c>
      <c r="E56" s="8">
        <v>58.5</v>
      </c>
      <c r="F56" s="8">
        <f>E56*0.2</f>
        <v>11.7</v>
      </c>
      <c r="G56" s="8">
        <f>D56+F56</f>
        <v>41.18</v>
      </c>
    </row>
    <row r="57" ht="25" customHeight="1" spans="1:7">
      <c r="A57" s="8">
        <v>55</v>
      </c>
      <c r="B57" s="8">
        <v>36</v>
      </c>
      <c r="C57" s="9" t="s">
        <v>46</v>
      </c>
      <c r="D57" s="8">
        <f>C57*0.4</f>
        <v>28.8</v>
      </c>
      <c r="E57" s="8">
        <v>61.7</v>
      </c>
      <c r="F57" s="8">
        <f>E57*0.2</f>
        <v>12.34</v>
      </c>
      <c r="G57" s="8">
        <f>D57+F57</f>
        <v>41.14</v>
      </c>
    </row>
    <row r="58" ht="25" customHeight="1" spans="1:7">
      <c r="A58" s="8">
        <v>56</v>
      </c>
      <c r="B58" s="8">
        <v>300</v>
      </c>
      <c r="C58" s="9" t="s">
        <v>19</v>
      </c>
      <c r="D58" s="8">
        <f>C58*0.4</f>
        <v>32.28</v>
      </c>
      <c r="E58" s="8">
        <v>43.9</v>
      </c>
      <c r="F58" s="8">
        <f>E58*0.2</f>
        <v>8.78</v>
      </c>
      <c r="G58" s="8">
        <f>D58+F58</f>
        <v>41.06</v>
      </c>
    </row>
    <row r="59" ht="25" customHeight="1" spans="1:7">
      <c r="A59" s="8">
        <v>57</v>
      </c>
      <c r="B59" s="8">
        <v>211</v>
      </c>
      <c r="C59" s="9" t="s">
        <v>47</v>
      </c>
      <c r="D59" s="8">
        <f>C59*0.4</f>
        <v>30</v>
      </c>
      <c r="E59" s="8">
        <v>55.2</v>
      </c>
      <c r="F59" s="8">
        <f>E59*0.2</f>
        <v>11.04</v>
      </c>
      <c r="G59" s="8">
        <f>D59+F59</f>
        <v>41.04</v>
      </c>
    </row>
    <row r="60" ht="25" customHeight="1" spans="1:7">
      <c r="A60" s="8">
        <v>58</v>
      </c>
      <c r="B60" s="8">
        <v>98</v>
      </c>
      <c r="C60" s="9" t="s">
        <v>19</v>
      </c>
      <c r="D60" s="8">
        <f>C60*0.4</f>
        <v>32.28</v>
      </c>
      <c r="E60" s="8">
        <v>43.7</v>
      </c>
      <c r="F60" s="8">
        <f>E60*0.2</f>
        <v>8.74</v>
      </c>
      <c r="G60" s="8">
        <f>D60+F60</f>
        <v>41.02</v>
      </c>
    </row>
    <row r="61" ht="25" customHeight="1" spans="1:7">
      <c r="A61" s="8">
        <v>59</v>
      </c>
      <c r="B61" s="8">
        <v>101</v>
      </c>
      <c r="C61" s="9" t="s">
        <v>44</v>
      </c>
      <c r="D61" s="8">
        <f>C61*0.4</f>
        <v>30.4</v>
      </c>
      <c r="E61" s="8">
        <v>53</v>
      </c>
      <c r="F61" s="8">
        <f>E61*0.2</f>
        <v>10.6</v>
      </c>
      <c r="G61" s="8">
        <f>D61+F61</f>
        <v>41</v>
      </c>
    </row>
    <row r="62" ht="25" customHeight="1" spans="1:7">
      <c r="A62" s="8">
        <v>60</v>
      </c>
      <c r="B62" s="8">
        <v>125</v>
      </c>
      <c r="C62" s="9" t="s">
        <v>33</v>
      </c>
      <c r="D62" s="8">
        <f>C62*0.4</f>
        <v>31.6</v>
      </c>
      <c r="E62" s="8">
        <v>47</v>
      </c>
      <c r="F62" s="8">
        <f>E62*0.2</f>
        <v>9.4</v>
      </c>
      <c r="G62" s="8">
        <f>D62+F62</f>
        <v>41</v>
      </c>
    </row>
    <row r="63" ht="25" customHeight="1" spans="1:7">
      <c r="A63" s="8">
        <v>61</v>
      </c>
      <c r="B63" s="8">
        <v>139</v>
      </c>
      <c r="C63" s="9" t="s">
        <v>48</v>
      </c>
      <c r="D63" s="8">
        <f>C63*0.4</f>
        <v>35.08</v>
      </c>
      <c r="E63" s="8">
        <v>29.5</v>
      </c>
      <c r="F63" s="8">
        <f>E63*0.2</f>
        <v>5.9</v>
      </c>
      <c r="G63" s="8">
        <f>D63+F63</f>
        <v>40.98</v>
      </c>
    </row>
    <row r="64" ht="25" customHeight="1" spans="1:7">
      <c r="A64" s="8">
        <v>62</v>
      </c>
      <c r="B64" s="8">
        <v>6</v>
      </c>
      <c r="C64" s="9" t="s">
        <v>49</v>
      </c>
      <c r="D64" s="8">
        <f>C64*0.4</f>
        <v>27.72</v>
      </c>
      <c r="E64" s="8">
        <v>66.3</v>
      </c>
      <c r="F64" s="8">
        <f>E64*0.2</f>
        <v>13.26</v>
      </c>
      <c r="G64" s="8">
        <f>D64+F64</f>
        <v>40.98</v>
      </c>
    </row>
    <row r="65" ht="25" customHeight="1" spans="1:7">
      <c r="A65" s="8">
        <v>63</v>
      </c>
      <c r="B65" s="8">
        <v>285</v>
      </c>
      <c r="C65" s="9" t="s">
        <v>43</v>
      </c>
      <c r="D65" s="8">
        <f>C65*0.4</f>
        <v>31.48</v>
      </c>
      <c r="E65" s="8">
        <v>47</v>
      </c>
      <c r="F65" s="8">
        <f>E65*0.2</f>
        <v>9.4</v>
      </c>
      <c r="G65" s="8">
        <f>D65+F65</f>
        <v>40.88</v>
      </c>
    </row>
    <row r="66" ht="25" customHeight="1" spans="1:7">
      <c r="A66" s="8">
        <v>64</v>
      </c>
      <c r="B66" s="8">
        <v>250</v>
      </c>
      <c r="C66" s="9" t="s">
        <v>50</v>
      </c>
      <c r="D66" s="8">
        <f>C66*0.4</f>
        <v>26.68</v>
      </c>
      <c r="E66" s="8">
        <v>70.8</v>
      </c>
      <c r="F66" s="8">
        <f>E66*0.2</f>
        <v>14.16</v>
      </c>
      <c r="G66" s="8">
        <f>D66+F66</f>
        <v>40.84</v>
      </c>
    </row>
    <row r="67" ht="25" customHeight="1" spans="1:7">
      <c r="A67" s="8">
        <v>65</v>
      </c>
      <c r="B67" s="8">
        <v>87</v>
      </c>
      <c r="C67" s="9" t="s">
        <v>19</v>
      </c>
      <c r="D67" s="8">
        <f>C67*0.4</f>
        <v>32.28</v>
      </c>
      <c r="E67" s="8">
        <v>42.3</v>
      </c>
      <c r="F67" s="8">
        <f>E67*0.2</f>
        <v>8.46</v>
      </c>
      <c r="G67" s="8">
        <f>D67+F67</f>
        <v>40.74</v>
      </c>
    </row>
    <row r="68" ht="25" customHeight="1" spans="1:7">
      <c r="A68" s="8">
        <v>66</v>
      </c>
      <c r="B68" s="8">
        <v>148</v>
      </c>
      <c r="C68" s="9" t="s">
        <v>19</v>
      </c>
      <c r="D68" s="8">
        <f>C68*0.4</f>
        <v>32.28</v>
      </c>
      <c r="E68" s="8">
        <v>42.3</v>
      </c>
      <c r="F68" s="8">
        <f>E68*0.2</f>
        <v>8.46</v>
      </c>
      <c r="G68" s="8">
        <f>D68+F68</f>
        <v>40.74</v>
      </c>
    </row>
    <row r="69" ht="25" customHeight="1" spans="1:7">
      <c r="A69" s="8">
        <v>67</v>
      </c>
      <c r="B69" s="8">
        <v>162</v>
      </c>
      <c r="C69" s="9" t="s">
        <v>25</v>
      </c>
      <c r="D69" s="8">
        <f>C69*0.4</f>
        <v>32.8</v>
      </c>
      <c r="E69" s="8">
        <v>39.6</v>
      </c>
      <c r="F69" s="8">
        <f>E69*0.2</f>
        <v>7.92</v>
      </c>
      <c r="G69" s="8">
        <f>D69+F69</f>
        <v>40.72</v>
      </c>
    </row>
    <row r="70" ht="25" customHeight="1" spans="1:7">
      <c r="A70" s="8">
        <v>68</v>
      </c>
      <c r="B70" s="8">
        <v>106</v>
      </c>
      <c r="C70" s="9" t="s">
        <v>28</v>
      </c>
      <c r="D70" s="8">
        <f>C70*0.4</f>
        <v>31.2</v>
      </c>
      <c r="E70" s="8">
        <v>47.4</v>
      </c>
      <c r="F70" s="8">
        <f>E70*0.2</f>
        <v>9.48</v>
      </c>
      <c r="G70" s="8">
        <f>D70+F70</f>
        <v>40.68</v>
      </c>
    </row>
    <row r="71" ht="25" customHeight="1" spans="1:7">
      <c r="A71" s="8">
        <v>69</v>
      </c>
      <c r="B71" s="8">
        <v>325</v>
      </c>
      <c r="C71" s="9" t="s">
        <v>19</v>
      </c>
      <c r="D71" s="8">
        <f>C71*0.4</f>
        <v>32.28</v>
      </c>
      <c r="E71" s="8">
        <v>41.8</v>
      </c>
      <c r="F71" s="8">
        <f>E71*0.2</f>
        <v>8.36</v>
      </c>
      <c r="G71" s="8">
        <f>D71+F71</f>
        <v>40.64</v>
      </c>
    </row>
    <row r="72" ht="25" customHeight="1" spans="1:7">
      <c r="A72" s="8">
        <v>70</v>
      </c>
      <c r="B72" s="8">
        <v>334</v>
      </c>
      <c r="C72" s="9" t="s">
        <v>19</v>
      </c>
      <c r="D72" s="8">
        <f>C72*0.4</f>
        <v>32.28</v>
      </c>
      <c r="E72" s="8">
        <v>41.8</v>
      </c>
      <c r="F72" s="8">
        <f>E72*0.2</f>
        <v>8.36</v>
      </c>
      <c r="G72" s="8">
        <f>D72+F72</f>
        <v>40.64</v>
      </c>
    </row>
    <row r="73" ht="25" customHeight="1" spans="1:7">
      <c r="A73" s="8">
        <v>71</v>
      </c>
      <c r="B73" s="8">
        <v>303</v>
      </c>
      <c r="C73" s="9" t="s">
        <v>31</v>
      </c>
      <c r="D73" s="8">
        <f>C73*0.4</f>
        <v>32.52</v>
      </c>
      <c r="E73" s="8">
        <v>40.3</v>
      </c>
      <c r="F73" s="8">
        <f>E73*0.2</f>
        <v>8.06</v>
      </c>
      <c r="G73" s="8">
        <f>D73+F73</f>
        <v>40.58</v>
      </c>
    </row>
    <row r="74" ht="25" customHeight="1" spans="1:7">
      <c r="A74" s="8">
        <v>72</v>
      </c>
      <c r="B74" s="8">
        <v>132</v>
      </c>
      <c r="C74" s="9" t="s">
        <v>32</v>
      </c>
      <c r="D74" s="8">
        <f>C74*0.4</f>
        <v>33.08</v>
      </c>
      <c r="E74" s="8">
        <v>37.5</v>
      </c>
      <c r="F74" s="8">
        <f>E74*0.2</f>
        <v>7.5</v>
      </c>
      <c r="G74" s="8">
        <f>D74+F74</f>
        <v>40.58</v>
      </c>
    </row>
    <row r="75" ht="25" customHeight="1" spans="1:7">
      <c r="A75" s="8">
        <v>73</v>
      </c>
      <c r="B75" s="8">
        <v>152</v>
      </c>
      <c r="C75" s="9" t="s">
        <v>27</v>
      </c>
      <c r="D75" s="8">
        <f>C75*0.4</f>
        <v>34.92</v>
      </c>
      <c r="E75" s="8">
        <v>27.5</v>
      </c>
      <c r="F75" s="8">
        <f>E75*0.2</f>
        <v>5.5</v>
      </c>
      <c r="G75" s="8">
        <f>D75+F75</f>
        <v>40.42</v>
      </c>
    </row>
    <row r="76" ht="25" customHeight="1" spans="1:7">
      <c r="A76" s="8">
        <v>74</v>
      </c>
      <c r="B76" s="8">
        <v>229</v>
      </c>
      <c r="C76" s="9" t="s">
        <v>38</v>
      </c>
      <c r="D76" s="8">
        <f>C76*0.4</f>
        <v>29.6</v>
      </c>
      <c r="E76" s="8">
        <v>53.6</v>
      </c>
      <c r="F76" s="8">
        <f>E76*0.2</f>
        <v>10.72</v>
      </c>
      <c r="G76" s="8">
        <f>D76+F76</f>
        <v>40.32</v>
      </c>
    </row>
    <row r="77" ht="25" customHeight="1" spans="1:7">
      <c r="A77" s="8">
        <v>75</v>
      </c>
      <c r="B77" s="8">
        <v>83</v>
      </c>
      <c r="C77" s="9" t="s">
        <v>34</v>
      </c>
      <c r="D77" s="8">
        <f>C77*0.4</f>
        <v>32.4</v>
      </c>
      <c r="E77" s="8">
        <v>39.6</v>
      </c>
      <c r="F77" s="8">
        <f>E77*0.2</f>
        <v>7.92</v>
      </c>
      <c r="G77" s="8">
        <f>D77+F77</f>
        <v>40.32</v>
      </c>
    </row>
    <row r="78" ht="25" customHeight="1" spans="1:7">
      <c r="A78" s="8">
        <v>76</v>
      </c>
      <c r="B78" s="8">
        <v>42</v>
      </c>
      <c r="C78" s="9" t="s">
        <v>28</v>
      </c>
      <c r="D78" s="8">
        <f>C78*0.4</f>
        <v>31.2</v>
      </c>
      <c r="E78" s="8">
        <v>45.5</v>
      </c>
      <c r="F78" s="8">
        <f>E78*0.2</f>
        <v>9.1</v>
      </c>
      <c r="G78" s="8">
        <f>D78+F78</f>
        <v>40.3</v>
      </c>
    </row>
    <row r="79" ht="25" customHeight="1" spans="1:7">
      <c r="A79" s="8">
        <v>77</v>
      </c>
      <c r="B79" s="8">
        <v>317</v>
      </c>
      <c r="C79" s="9" t="s">
        <v>26</v>
      </c>
      <c r="D79" s="8">
        <f>C79*0.4</f>
        <v>31.88</v>
      </c>
      <c r="E79" s="8">
        <v>41.6</v>
      </c>
      <c r="F79" s="8">
        <f>E79*0.2</f>
        <v>8.32</v>
      </c>
      <c r="G79" s="8">
        <f>D79+F79</f>
        <v>40.2</v>
      </c>
    </row>
    <row r="80" ht="25" customHeight="1" spans="1:7">
      <c r="A80" s="8">
        <v>78</v>
      </c>
      <c r="B80" s="8">
        <v>294</v>
      </c>
      <c r="C80" s="9" t="s">
        <v>51</v>
      </c>
      <c r="D80" s="8">
        <f>C80*0.4</f>
        <v>32.68</v>
      </c>
      <c r="E80" s="8">
        <v>37</v>
      </c>
      <c r="F80" s="8">
        <f>E80*0.2</f>
        <v>7.4</v>
      </c>
      <c r="G80" s="8">
        <f>D80+F80</f>
        <v>40.08</v>
      </c>
    </row>
    <row r="81" ht="25" customHeight="1" spans="1:7">
      <c r="A81" s="8">
        <v>79</v>
      </c>
      <c r="B81" s="8">
        <v>270</v>
      </c>
      <c r="C81" s="9" t="s">
        <v>52</v>
      </c>
      <c r="D81" s="8">
        <f>C81*0.4</f>
        <v>28.12</v>
      </c>
      <c r="E81" s="8">
        <v>59.7</v>
      </c>
      <c r="F81" s="8">
        <f>E81*0.2</f>
        <v>11.94</v>
      </c>
      <c r="G81" s="8">
        <f>D81+F81</f>
        <v>40.06</v>
      </c>
    </row>
    <row r="82" ht="25" customHeight="1" spans="1:7">
      <c r="A82" s="8">
        <v>80</v>
      </c>
      <c r="B82" s="8">
        <v>178</v>
      </c>
      <c r="C82" s="9" t="s">
        <v>45</v>
      </c>
      <c r="D82" s="8">
        <f>C82*0.4</f>
        <v>31.32</v>
      </c>
      <c r="E82" s="8">
        <v>43.6</v>
      </c>
      <c r="F82" s="8">
        <f>E82*0.2</f>
        <v>8.72</v>
      </c>
      <c r="G82" s="8">
        <f>D82+F82</f>
        <v>40.04</v>
      </c>
    </row>
    <row r="83" ht="25" customHeight="1" spans="1:7">
      <c r="A83" s="8">
        <v>81</v>
      </c>
      <c r="B83" s="8">
        <v>335</v>
      </c>
      <c r="C83" s="9" t="s">
        <v>43</v>
      </c>
      <c r="D83" s="8">
        <f>C83*0.4</f>
        <v>31.48</v>
      </c>
      <c r="E83" s="8">
        <v>42.6</v>
      </c>
      <c r="F83" s="8">
        <f>E83*0.2</f>
        <v>8.52</v>
      </c>
      <c r="G83" s="8">
        <f>D83+F83</f>
        <v>40</v>
      </c>
    </row>
    <row r="84" ht="25" customHeight="1" spans="1:7">
      <c r="A84" s="8">
        <v>82</v>
      </c>
      <c r="B84" s="8">
        <v>75</v>
      </c>
      <c r="C84" s="9" t="s">
        <v>51</v>
      </c>
      <c r="D84" s="8">
        <f>C84*0.4</f>
        <v>32.68</v>
      </c>
      <c r="E84" s="8">
        <v>36</v>
      </c>
      <c r="F84" s="8">
        <f>E84*0.2</f>
        <v>7.2</v>
      </c>
      <c r="G84" s="8">
        <f>D84+F84</f>
        <v>39.88</v>
      </c>
    </row>
    <row r="85" ht="25" customHeight="1" spans="1:7">
      <c r="A85" s="8">
        <v>83</v>
      </c>
      <c r="B85" s="8">
        <v>215</v>
      </c>
      <c r="C85" s="9" t="s">
        <v>53</v>
      </c>
      <c r="D85" s="8">
        <f>C85*0.4</f>
        <v>31.72</v>
      </c>
      <c r="E85" s="8">
        <v>40.5</v>
      </c>
      <c r="F85" s="8">
        <f>E85*0.2</f>
        <v>8.1</v>
      </c>
      <c r="G85" s="8">
        <f>D85+F85</f>
        <v>39.82</v>
      </c>
    </row>
    <row r="86" ht="25" customHeight="1" spans="1:7">
      <c r="A86" s="8">
        <v>84</v>
      </c>
      <c r="B86" s="8">
        <v>150</v>
      </c>
      <c r="C86" s="9" t="s">
        <v>51</v>
      </c>
      <c r="D86" s="8">
        <f>C86*0.4</f>
        <v>32.68</v>
      </c>
      <c r="E86" s="8">
        <v>35.7</v>
      </c>
      <c r="F86" s="8">
        <f>E86*0.2</f>
        <v>7.14</v>
      </c>
      <c r="G86" s="8">
        <f>D86+F86</f>
        <v>39.82</v>
      </c>
    </row>
    <row r="87" ht="25" customHeight="1" spans="1:7">
      <c r="A87" s="8">
        <v>85</v>
      </c>
      <c r="B87" s="8">
        <v>315</v>
      </c>
      <c r="C87" s="9" t="s">
        <v>37</v>
      </c>
      <c r="D87" s="8">
        <f>C87*0.4</f>
        <v>30.68</v>
      </c>
      <c r="E87" s="8">
        <v>45.1</v>
      </c>
      <c r="F87" s="8">
        <f>E87*0.2</f>
        <v>9.02</v>
      </c>
      <c r="G87" s="8">
        <f>D87+F87</f>
        <v>39.7</v>
      </c>
    </row>
    <row r="88" ht="25" customHeight="1" spans="1:7">
      <c r="A88" s="8">
        <v>86</v>
      </c>
      <c r="B88" s="8">
        <v>189</v>
      </c>
      <c r="C88" s="9" t="s">
        <v>47</v>
      </c>
      <c r="D88" s="8">
        <f>C88*0.4</f>
        <v>30</v>
      </c>
      <c r="E88" s="8">
        <v>48.4</v>
      </c>
      <c r="F88" s="8">
        <f>E88*0.2</f>
        <v>9.68</v>
      </c>
      <c r="G88" s="8">
        <f>D88+F88</f>
        <v>39.68</v>
      </c>
    </row>
    <row r="89" ht="25" customHeight="1" spans="1:7">
      <c r="A89" s="8">
        <v>87</v>
      </c>
      <c r="B89" s="8">
        <v>37</v>
      </c>
      <c r="C89" s="9" t="s">
        <v>54</v>
      </c>
      <c r="D89" s="8">
        <f>C89*0.4</f>
        <v>30.92</v>
      </c>
      <c r="E89" s="8">
        <v>43.1</v>
      </c>
      <c r="F89" s="8">
        <f>E89*0.2</f>
        <v>8.62</v>
      </c>
      <c r="G89" s="8">
        <f>D89+F89</f>
        <v>39.54</v>
      </c>
    </row>
    <row r="90" ht="25" customHeight="1" spans="1:7">
      <c r="A90" s="8">
        <v>88</v>
      </c>
      <c r="B90" s="8">
        <v>181</v>
      </c>
      <c r="C90" s="9" t="s">
        <v>55</v>
      </c>
      <c r="D90" s="8">
        <f>C90*0.4</f>
        <v>27.48</v>
      </c>
      <c r="E90" s="8">
        <v>60.1</v>
      </c>
      <c r="F90" s="8">
        <f>E90*0.2</f>
        <v>12.02</v>
      </c>
      <c r="G90" s="8">
        <f>D90+F90</f>
        <v>39.5</v>
      </c>
    </row>
    <row r="91" ht="25" customHeight="1" spans="1:7">
      <c r="A91" s="8">
        <v>89</v>
      </c>
      <c r="B91" s="8">
        <v>236</v>
      </c>
      <c r="C91" s="9" t="s">
        <v>43</v>
      </c>
      <c r="D91" s="8">
        <f>C91*0.4</f>
        <v>31.48</v>
      </c>
      <c r="E91" s="8">
        <v>39.8</v>
      </c>
      <c r="F91" s="8">
        <f>E91*0.2</f>
        <v>7.96</v>
      </c>
      <c r="G91" s="8">
        <f>D91+F91</f>
        <v>39.44</v>
      </c>
    </row>
    <row r="92" ht="25" customHeight="1" spans="1:7">
      <c r="A92" s="8">
        <v>90</v>
      </c>
      <c r="B92" s="8">
        <v>196</v>
      </c>
      <c r="C92" s="9" t="s">
        <v>55</v>
      </c>
      <c r="D92" s="8">
        <f>C92*0.4</f>
        <v>27.48</v>
      </c>
      <c r="E92" s="8">
        <v>59.7</v>
      </c>
      <c r="F92" s="8">
        <f>E92*0.2</f>
        <v>11.94</v>
      </c>
      <c r="G92" s="8">
        <f>D92+F92</f>
        <v>39.42</v>
      </c>
    </row>
    <row r="93" ht="25" customHeight="1" spans="1:7">
      <c r="A93" s="8">
        <v>91</v>
      </c>
      <c r="B93" s="8">
        <v>203</v>
      </c>
      <c r="C93" s="9" t="s">
        <v>35</v>
      </c>
      <c r="D93" s="8">
        <f>C93*0.4</f>
        <v>33.48</v>
      </c>
      <c r="E93" s="8">
        <v>29.6</v>
      </c>
      <c r="F93" s="8">
        <f>E93*0.2</f>
        <v>5.92</v>
      </c>
      <c r="G93" s="8">
        <f>D93+F93</f>
        <v>39.4</v>
      </c>
    </row>
    <row r="94" ht="25" customHeight="1" spans="1:7">
      <c r="A94" s="8">
        <v>92</v>
      </c>
      <c r="B94" s="8">
        <v>154</v>
      </c>
      <c r="C94" s="9" t="s">
        <v>40</v>
      </c>
      <c r="D94" s="8">
        <f>C94*0.4</f>
        <v>33.32</v>
      </c>
      <c r="E94" s="8">
        <v>29.8</v>
      </c>
      <c r="F94" s="8">
        <f>E94*0.2</f>
        <v>5.96</v>
      </c>
      <c r="G94" s="8">
        <f>D94+F94</f>
        <v>39.28</v>
      </c>
    </row>
    <row r="95" ht="25" customHeight="1" spans="1:7">
      <c r="A95" s="8">
        <v>93</v>
      </c>
      <c r="B95" s="8">
        <v>177</v>
      </c>
      <c r="C95" s="9" t="s">
        <v>56</v>
      </c>
      <c r="D95" s="8">
        <f>C95*0.4</f>
        <v>31.08</v>
      </c>
      <c r="E95" s="8">
        <v>40.5</v>
      </c>
      <c r="F95" s="8">
        <f>E95*0.2</f>
        <v>8.1</v>
      </c>
      <c r="G95" s="8">
        <f>D95+F95</f>
        <v>39.18</v>
      </c>
    </row>
    <row r="96" ht="25" customHeight="1" spans="1:7">
      <c r="A96" s="8">
        <v>94</v>
      </c>
      <c r="B96" s="8">
        <v>179</v>
      </c>
      <c r="C96" s="9" t="s">
        <v>44</v>
      </c>
      <c r="D96" s="8">
        <f>C96*0.4</f>
        <v>30.4</v>
      </c>
      <c r="E96" s="8">
        <v>43.8</v>
      </c>
      <c r="F96" s="8">
        <f>E96*0.2</f>
        <v>8.76</v>
      </c>
      <c r="G96" s="8">
        <f>D96+F96</f>
        <v>39.16</v>
      </c>
    </row>
    <row r="97" ht="25" customHeight="1" spans="1:7">
      <c r="A97" s="8">
        <v>95</v>
      </c>
      <c r="B97" s="8">
        <v>330</v>
      </c>
      <c r="C97" s="9" t="s">
        <v>57</v>
      </c>
      <c r="D97" s="8">
        <f>C97*0.4</f>
        <v>30.8</v>
      </c>
      <c r="E97" s="8">
        <v>41.3</v>
      </c>
      <c r="F97" s="8">
        <f>E97*0.2</f>
        <v>8.26</v>
      </c>
      <c r="G97" s="8">
        <f>D97+F97</f>
        <v>39.06</v>
      </c>
    </row>
    <row r="98" ht="25" customHeight="1" spans="1:7">
      <c r="A98" s="8">
        <v>96</v>
      </c>
      <c r="B98" s="8">
        <v>138</v>
      </c>
      <c r="C98" s="9" t="s">
        <v>40</v>
      </c>
      <c r="D98" s="8">
        <f>C98*0.4</f>
        <v>33.32</v>
      </c>
      <c r="E98" s="8">
        <v>28.5</v>
      </c>
      <c r="F98" s="8">
        <f>E98*0.2</f>
        <v>5.7</v>
      </c>
      <c r="G98" s="8">
        <f>D98+F98</f>
        <v>39.02</v>
      </c>
    </row>
    <row r="99" ht="25" customHeight="1" spans="1:7">
      <c r="A99" s="8">
        <v>97</v>
      </c>
      <c r="B99" s="8">
        <v>262</v>
      </c>
      <c r="C99" s="9" t="s">
        <v>37</v>
      </c>
      <c r="D99" s="8">
        <f>C99*0.4</f>
        <v>30.68</v>
      </c>
      <c r="E99" s="8">
        <v>41.3</v>
      </c>
      <c r="F99" s="8">
        <f>E99*0.2</f>
        <v>8.26</v>
      </c>
      <c r="G99" s="8">
        <f>D99+F99</f>
        <v>38.94</v>
      </c>
    </row>
    <row r="100" ht="25" customHeight="1" spans="1:7">
      <c r="A100" s="8">
        <v>98</v>
      </c>
      <c r="B100" s="8">
        <v>109</v>
      </c>
      <c r="C100" s="9" t="s">
        <v>15</v>
      </c>
      <c r="D100" s="8">
        <f>C100*0.4</f>
        <v>34</v>
      </c>
      <c r="E100" s="8">
        <v>24.6</v>
      </c>
      <c r="F100" s="8">
        <f>E100*0.2</f>
        <v>4.92</v>
      </c>
      <c r="G100" s="8">
        <f>D100+F100</f>
        <v>38.92</v>
      </c>
    </row>
    <row r="101" ht="25" customHeight="1" spans="1:7">
      <c r="A101" s="8">
        <v>99</v>
      </c>
      <c r="B101" s="8">
        <v>29</v>
      </c>
      <c r="C101" s="9" t="s">
        <v>58</v>
      </c>
      <c r="D101" s="8">
        <f>C101*0.4</f>
        <v>30.12</v>
      </c>
      <c r="E101" s="8">
        <v>43.6</v>
      </c>
      <c r="F101" s="8">
        <f>E101*0.2</f>
        <v>8.72</v>
      </c>
      <c r="G101" s="8">
        <f>D101+F101</f>
        <v>38.84</v>
      </c>
    </row>
    <row r="102" ht="25" customHeight="1" spans="1:7">
      <c r="A102" s="8">
        <v>100</v>
      </c>
      <c r="B102" s="8">
        <v>84</v>
      </c>
      <c r="C102" s="9" t="s">
        <v>38</v>
      </c>
      <c r="D102" s="8">
        <f>C102*0.4</f>
        <v>29.6</v>
      </c>
      <c r="E102" s="8">
        <v>45.9</v>
      </c>
      <c r="F102" s="8">
        <f>E102*0.2</f>
        <v>9.18</v>
      </c>
      <c r="G102" s="8">
        <f>D102+F102</f>
        <v>38.78</v>
      </c>
    </row>
    <row r="103" ht="25" customHeight="1" spans="1:7">
      <c r="A103" s="8">
        <v>101</v>
      </c>
      <c r="B103" s="8">
        <v>85</v>
      </c>
      <c r="C103" s="9" t="s">
        <v>58</v>
      </c>
      <c r="D103" s="8">
        <f>C103*0.4</f>
        <v>30.12</v>
      </c>
      <c r="E103" s="8">
        <v>43.2</v>
      </c>
      <c r="F103" s="8">
        <f>E103*0.2</f>
        <v>8.64</v>
      </c>
      <c r="G103" s="8">
        <f>D103+F103</f>
        <v>38.76</v>
      </c>
    </row>
    <row r="104" ht="25" customHeight="1" spans="1:7">
      <c r="A104" s="8">
        <v>102</v>
      </c>
      <c r="B104" s="8">
        <v>283</v>
      </c>
      <c r="C104" s="9" t="s">
        <v>13</v>
      </c>
      <c r="D104" s="8">
        <f>C104*0.4</f>
        <v>29.32</v>
      </c>
      <c r="E104" s="8">
        <v>47.1</v>
      </c>
      <c r="F104" s="8">
        <f>E104*0.2</f>
        <v>9.42</v>
      </c>
      <c r="G104" s="8">
        <f>D104+F104</f>
        <v>38.74</v>
      </c>
    </row>
    <row r="105" ht="25" customHeight="1" spans="1:7">
      <c r="A105" s="8">
        <v>103</v>
      </c>
      <c r="B105" s="8">
        <v>220</v>
      </c>
      <c r="C105" s="9" t="s">
        <v>59</v>
      </c>
      <c r="D105" s="8">
        <f>C105*0.4</f>
        <v>28.92</v>
      </c>
      <c r="E105" s="8">
        <v>48.9</v>
      </c>
      <c r="F105" s="8">
        <f>E105*0.2</f>
        <v>9.78</v>
      </c>
      <c r="G105" s="8">
        <f>D105+F105</f>
        <v>38.7</v>
      </c>
    </row>
    <row r="106" ht="25" customHeight="1" spans="1:7">
      <c r="A106" s="8">
        <v>104</v>
      </c>
      <c r="B106" s="8">
        <v>164</v>
      </c>
      <c r="C106" s="9" t="s">
        <v>28</v>
      </c>
      <c r="D106" s="8">
        <f>C106*0.4</f>
        <v>31.2</v>
      </c>
      <c r="E106" s="8">
        <v>37</v>
      </c>
      <c r="F106" s="8">
        <f>E106*0.2</f>
        <v>7.4</v>
      </c>
      <c r="G106" s="8">
        <f>D106+F106</f>
        <v>38.6</v>
      </c>
    </row>
    <row r="107" ht="25" customHeight="1" spans="1:7">
      <c r="A107" s="8">
        <v>105</v>
      </c>
      <c r="B107" s="8">
        <v>169</v>
      </c>
      <c r="C107" s="9" t="s">
        <v>60</v>
      </c>
      <c r="D107" s="8">
        <f>C107*0.4</f>
        <v>28.4</v>
      </c>
      <c r="E107" s="8">
        <v>50.5</v>
      </c>
      <c r="F107" s="8">
        <f>E107*0.2</f>
        <v>10.1</v>
      </c>
      <c r="G107" s="8">
        <f>D107+F107</f>
        <v>38.5</v>
      </c>
    </row>
    <row r="108" ht="25" customHeight="1" spans="1:7">
      <c r="A108" s="8">
        <v>106</v>
      </c>
      <c r="B108" s="8">
        <v>323</v>
      </c>
      <c r="C108" s="9" t="s">
        <v>31</v>
      </c>
      <c r="D108" s="8">
        <f>C108*0.4</f>
        <v>32.52</v>
      </c>
      <c r="E108" s="8">
        <v>29.7</v>
      </c>
      <c r="F108" s="8">
        <f>E108*0.2</f>
        <v>5.94</v>
      </c>
      <c r="G108" s="8">
        <f>D108+F108</f>
        <v>38.46</v>
      </c>
    </row>
    <row r="109" ht="25" customHeight="1" spans="1:7">
      <c r="A109" s="8">
        <v>107</v>
      </c>
      <c r="B109" s="8">
        <v>190</v>
      </c>
      <c r="C109" s="9" t="s">
        <v>53</v>
      </c>
      <c r="D109" s="8">
        <f>C109*0.4</f>
        <v>31.72</v>
      </c>
      <c r="E109" s="8">
        <v>33.3</v>
      </c>
      <c r="F109" s="8">
        <f>E109*0.2</f>
        <v>6.66</v>
      </c>
      <c r="G109" s="8">
        <f>D109+F109</f>
        <v>38.38</v>
      </c>
    </row>
    <row r="110" ht="25" customHeight="1" spans="1:7">
      <c r="A110" s="8">
        <v>108</v>
      </c>
      <c r="B110" s="8">
        <v>161</v>
      </c>
      <c r="C110" s="9" t="s">
        <v>61</v>
      </c>
      <c r="D110" s="8">
        <f>C110*0.4</f>
        <v>30.28</v>
      </c>
      <c r="E110" s="8">
        <v>40.3</v>
      </c>
      <c r="F110" s="8">
        <f>E110*0.2</f>
        <v>8.06</v>
      </c>
      <c r="G110" s="8">
        <f>D110+F110</f>
        <v>38.34</v>
      </c>
    </row>
    <row r="111" ht="25" customHeight="1" spans="1:7">
      <c r="A111" s="8">
        <v>109</v>
      </c>
      <c r="B111" s="8">
        <v>19</v>
      </c>
      <c r="C111" s="9" t="s">
        <v>42</v>
      </c>
      <c r="D111" s="8">
        <f>C111*0.4</f>
        <v>29.88</v>
      </c>
      <c r="E111" s="8">
        <v>42.1</v>
      </c>
      <c r="F111" s="8">
        <f>E111*0.2</f>
        <v>8.42</v>
      </c>
      <c r="G111" s="8">
        <f>D111+F111</f>
        <v>38.3</v>
      </c>
    </row>
    <row r="112" ht="25" customHeight="1" spans="1:7">
      <c r="A112" s="8">
        <v>110</v>
      </c>
      <c r="B112" s="8">
        <v>302</v>
      </c>
      <c r="C112" s="9" t="s">
        <v>28</v>
      </c>
      <c r="D112" s="8">
        <f>C112*0.4</f>
        <v>31.2</v>
      </c>
      <c r="E112" s="8">
        <v>35.3</v>
      </c>
      <c r="F112" s="8">
        <f>E112*0.2</f>
        <v>7.06</v>
      </c>
      <c r="G112" s="8">
        <f>D112+F112</f>
        <v>38.26</v>
      </c>
    </row>
    <row r="113" ht="25" customHeight="1" spans="1:7">
      <c r="A113" s="8">
        <v>111</v>
      </c>
      <c r="B113" s="8">
        <v>306</v>
      </c>
      <c r="C113" s="9" t="s">
        <v>51</v>
      </c>
      <c r="D113" s="8">
        <f>C113*0.4</f>
        <v>32.68</v>
      </c>
      <c r="E113" s="8">
        <v>27.9</v>
      </c>
      <c r="F113" s="8">
        <f>E113*0.2</f>
        <v>5.58</v>
      </c>
      <c r="G113" s="8">
        <f>D113+F113</f>
        <v>38.26</v>
      </c>
    </row>
    <row r="114" ht="25" customHeight="1" spans="1:7">
      <c r="A114" s="8">
        <v>112</v>
      </c>
      <c r="B114" s="8">
        <v>213</v>
      </c>
      <c r="C114" s="9" t="s">
        <v>62</v>
      </c>
      <c r="D114" s="8">
        <f>C114*0.4</f>
        <v>26.92</v>
      </c>
      <c r="E114" s="8">
        <v>56.6</v>
      </c>
      <c r="F114" s="8">
        <f>E114*0.2</f>
        <v>11.32</v>
      </c>
      <c r="G114" s="8">
        <f>D114+F114</f>
        <v>38.24</v>
      </c>
    </row>
    <row r="115" ht="25" customHeight="1" spans="1:7">
      <c r="A115" s="8">
        <v>113</v>
      </c>
      <c r="B115" s="8">
        <v>127</v>
      </c>
      <c r="C115" s="9" t="s">
        <v>58</v>
      </c>
      <c r="D115" s="8">
        <f>C115*0.4</f>
        <v>30.12</v>
      </c>
      <c r="E115" s="8">
        <v>40.5</v>
      </c>
      <c r="F115" s="8">
        <f>E115*0.2</f>
        <v>8.1</v>
      </c>
      <c r="G115" s="8">
        <f>D115+F115</f>
        <v>38.22</v>
      </c>
    </row>
    <row r="116" ht="25" customHeight="1" spans="1:7">
      <c r="A116" s="8">
        <v>114</v>
      </c>
      <c r="B116" s="8">
        <v>198</v>
      </c>
      <c r="C116" s="9" t="s">
        <v>56</v>
      </c>
      <c r="D116" s="8">
        <f>C116*0.4</f>
        <v>31.08</v>
      </c>
      <c r="E116" s="8">
        <v>35.2</v>
      </c>
      <c r="F116" s="8">
        <f>E116*0.2</f>
        <v>7.04</v>
      </c>
      <c r="G116" s="8">
        <f>D116+F116</f>
        <v>38.12</v>
      </c>
    </row>
    <row r="117" ht="25" customHeight="1" spans="1:7">
      <c r="A117" s="8">
        <v>115</v>
      </c>
      <c r="B117" s="8">
        <v>175</v>
      </c>
      <c r="C117" s="9" t="s">
        <v>46</v>
      </c>
      <c r="D117" s="8">
        <f>C117*0.4</f>
        <v>28.8</v>
      </c>
      <c r="E117" s="8">
        <v>46.3</v>
      </c>
      <c r="F117" s="8">
        <f>E117*0.2</f>
        <v>9.26</v>
      </c>
      <c r="G117" s="8">
        <f>D117+F117</f>
        <v>38.06</v>
      </c>
    </row>
    <row r="118" ht="25" customHeight="1" spans="1:7">
      <c r="A118" s="8">
        <v>116</v>
      </c>
      <c r="B118" s="8">
        <v>20</v>
      </c>
      <c r="C118" s="9" t="s">
        <v>63</v>
      </c>
      <c r="D118" s="8">
        <f>C118*0.4</f>
        <v>26.4</v>
      </c>
      <c r="E118" s="8">
        <v>57.6</v>
      </c>
      <c r="F118" s="8">
        <f>E118*0.2</f>
        <v>11.52</v>
      </c>
      <c r="G118" s="8">
        <f>D118+F118</f>
        <v>37.92</v>
      </c>
    </row>
    <row r="119" ht="25" customHeight="1" spans="1:7">
      <c r="A119" s="8">
        <v>117</v>
      </c>
      <c r="B119" s="8">
        <v>336</v>
      </c>
      <c r="C119" s="9" t="s">
        <v>23</v>
      </c>
      <c r="D119" s="8">
        <f>C119*0.4</f>
        <v>32</v>
      </c>
      <c r="E119" s="8">
        <v>29</v>
      </c>
      <c r="F119" s="8">
        <f>E119*0.2</f>
        <v>5.8</v>
      </c>
      <c r="G119" s="8">
        <f>D119+F119</f>
        <v>37.8</v>
      </c>
    </row>
    <row r="120" ht="25" customHeight="1" spans="1:7">
      <c r="A120" s="8">
        <v>118</v>
      </c>
      <c r="B120" s="8">
        <v>348</v>
      </c>
      <c r="C120" s="9" t="s">
        <v>37</v>
      </c>
      <c r="D120" s="8">
        <f>C120*0.4</f>
        <v>30.68</v>
      </c>
      <c r="E120" s="8">
        <v>35.4</v>
      </c>
      <c r="F120" s="8">
        <f>E120*0.2</f>
        <v>7.08</v>
      </c>
      <c r="G120" s="8">
        <f>D120+F120</f>
        <v>37.76</v>
      </c>
    </row>
    <row r="121" ht="25" customHeight="1" spans="1:7">
      <c r="A121" s="8">
        <v>119</v>
      </c>
      <c r="B121" s="8">
        <v>67</v>
      </c>
      <c r="C121" s="9" t="s">
        <v>54</v>
      </c>
      <c r="D121" s="8">
        <f>C121*0.4</f>
        <v>30.92</v>
      </c>
      <c r="E121" s="8">
        <v>34.1</v>
      </c>
      <c r="F121" s="8">
        <f>E121*0.2</f>
        <v>6.82</v>
      </c>
      <c r="G121" s="8">
        <f>D121+F121</f>
        <v>37.74</v>
      </c>
    </row>
    <row r="122" ht="25" customHeight="1" spans="1:7">
      <c r="A122" s="8">
        <v>120</v>
      </c>
      <c r="B122" s="8">
        <v>349</v>
      </c>
      <c r="C122" s="9" t="s">
        <v>26</v>
      </c>
      <c r="D122" s="8">
        <f>C122*0.4</f>
        <v>31.88</v>
      </c>
      <c r="E122" s="8">
        <v>28.5</v>
      </c>
      <c r="F122" s="8">
        <f>E122*0.2</f>
        <v>5.7</v>
      </c>
      <c r="G122" s="8">
        <f>D122+F122</f>
        <v>37.58</v>
      </c>
    </row>
    <row r="123" ht="25" customHeight="1" spans="1:7">
      <c r="A123" s="8">
        <v>121</v>
      </c>
      <c r="B123" s="8">
        <v>88</v>
      </c>
      <c r="C123" s="9" t="s">
        <v>54</v>
      </c>
      <c r="D123" s="8">
        <f>C123*0.4</f>
        <v>30.92</v>
      </c>
      <c r="E123" s="8">
        <v>33.2</v>
      </c>
      <c r="F123" s="8">
        <f>E123*0.2</f>
        <v>6.64</v>
      </c>
      <c r="G123" s="8">
        <f>D123+F123</f>
        <v>37.56</v>
      </c>
    </row>
    <row r="124" ht="25" customHeight="1" spans="1:7">
      <c r="A124" s="8">
        <v>122</v>
      </c>
      <c r="B124" s="8">
        <v>56</v>
      </c>
      <c r="C124" s="9" t="s">
        <v>27</v>
      </c>
      <c r="D124" s="8">
        <f>C124*0.4</f>
        <v>34.92</v>
      </c>
      <c r="E124" s="8">
        <v>12.9</v>
      </c>
      <c r="F124" s="8">
        <f>E124*0.2</f>
        <v>2.58</v>
      </c>
      <c r="G124" s="8">
        <f>D124+F124</f>
        <v>37.5</v>
      </c>
    </row>
    <row r="125" ht="25" customHeight="1" spans="1:7">
      <c r="A125" s="8">
        <v>123</v>
      </c>
      <c r="B125" s="8">
        <v>72</v>
      </c>
      <c r="C125" s="9" t="s">
        <v>44</v>
      </c>
      <c r="D125" s="8">
        <f>C125*0.4</f>
        <v>30.4</v>
      </c>
      <c r="E125" s="8">
        <v>33.9</v>
      </c>
      <c r="F125" s="8">
        <f>E125*0.2</f>
        <v>6.78</v>
      </c>
      <c r="G125" s="8">
        <f>D125+F125</f>
        <v>37.18</v>
      </c>
    </row>
    <row r="126" ht="25" customHeight="1" spans="1:7">
      <c r="A126" s="8">
        <v>124</v>
      </c>
      <c r="B126" s="8">
        <v>156</v>
      </c>
      <c r="C126" s="9" t="s">
        <v>41</v>
      </c>
      <c r="D126" s="8">
        <f>C126*0.4</f>
        <v>29.72</v>
      </c>
      <c r="E126" s="8">
        <v>37.2</v>
      </c>
      <c r="F126" s="8">
        <f>E126*0.2</f>
        <v>7.44</v>
      </c>
      <c r="G126" s="8">
        <f>D126+F126</f>
        <v>37.16</v>
      </c>
    </row>
    <row r="127" ht="25" customHeight="1" spans="1:7">
      <c r="A127" s="8">
        <v>125</v>
      </c>
      <c r="B127" s="8">
        <v>151</v>
      </c>
      <c r="C127" s="9" t="s">
        <v>13</v>
      </c>
      <c r="D127" s="8">
        <f>C127*0.4</f>
        <v>29.32</v>
      </c>
      <c r="E127" s="8">
        <v>38.9</v>
      </c>
      <c r="F127" s="8">
        <f>E127*0.2</f>
        <v>7.78</v>
      </c>
      <c r="G127" s="8">
        <f>D127+F127</f>
        <v>37.1</v>
      </c>
    </row>
    <row r="128" ht="25" customHeight="1" spans="1:7">
      <c r="A128" s="8">
        <v>126</v>
      </c>
      <c r="B128" s="8">
        <v>282</v>
      </c>
      <c r="C128" s="9" t="s">
        <v>64</v>
      </c>
      <c r="D128" s="8">
        <f>C128*0.4</f>
        <v>26</v>
      </c>
      <c r="E128" s="8">
        <v>54.6</v>
      </c>
      <c r="F128" s="8">
        <f>E128*0.2</f>
        <v>10.92</v>
      </c>
      <c r="G128" s="8">
        <f>D128+F128</f>
        <v>36.92</v>
      </c>
    </row>
    <row r="129" ht="25" customHeight="1" spans="1:7">
      <c r="A129" s="8">
        <v>127</v>
      </c>
      <c r="B129" s="8">
        <v>351</v>
      </c>
      <c r="C129" s="9" t="s">
        <v>57</v>
      </c>
      <c r="D129" s="8">
        <f>C129*0.4</f>
        <v>30.8</v>
      </c>
      <c r="E129" s="8">
        <v>30.3</v>
      </c>
      <c r="F129" s="8">
        <f>E129*0.2</f>
        <v>6.06</v>
      </c>
      <c r="G129" s="8">
        <f>D129+F129</f>
        <v>36.86</v>
      </c>
    </row>
    <row r="130" ht="25" customHeight="1" spans="1:7">
      <c r="A130" s="8">
        <v>128</v>
      </c>
      <c r="B130" s="8">
        <v>117</v>
      </c>
      <c r="C130" s="9" t="s">
        <v>65</v>
      </c>
      <c r="D130" s="8">
        <f>C130*0.4</f>
        <v>24.92</v>
      </c>
      <c r="E130" s="8">
        <v>59.2</v>
      </c>
      <c r="F130" s="8">
        <f>E130*0.2</f>
        <v>11.84</v>
      </c>
      <c r="G130" s="8">
        <f>D130+F130</f>
        <v>36.76</v>
      </c>
    </row>
    <row r="131" ht="25" customHeight="1" spans="1:7">
      <c r="A131" s="8">
        <v>129</v>
      </c>
      <c r="B131" s="8">
        <v>191</v>
      </c>
      <c r="C131" s="9" t="s">
        <v>62</v>
      </c>
      <c r="D131" s="8">
        <f>C131*0.4</f>
        <v>26.92</v>
      </c>
      <c r="E131" s="8">
        <v>49.1</v>
      </c>
      <c r="F131" s="8">
        <f>E131*0.2</f>
        <v>9.82</v>
      </c>
      <c r="G131" s="8">
        <f>D131+F131</f>
        <v>36.74</v>
      </c>
    </row>
    <row r="132" ht="25" customHeight="1" spans="1:7">
      <c r="A132" s="8">
        <v>130</v>
      </c>
      <c r="B132" s="8">
        <v>12</v>
      </c>
      <c r="C132" s="9" t="s">
        <v>55</v>
      </c>
      <c r="D132" s="8">
        <f>C132*0.4</f>
        <v>27.48</v>
      </c>
      <c r="E132" s="8">
        <v>45.6</v>
      </c>
      <c r="F132" s="8">
        <f>E132*0.2</f>
        <v>9.12</v>
      </c>
      <c r="G132" s="8">
        <f>D132+F132</f>
        <v>36.6</v>
      </c>
    </row>
    <row r="133" ht="25" customHeight="1" spans="1:7">
      <c r="A133" s="8">
        <v>131</v>
      </c>
      <c r="B133" s="8">
        <v>341</v>
      </c>
      <c r="C133" s="9" t="s">
        <v>66</v>
      </c>
      <c r="D133" s="8">
        <f>C133*0.4</f>
        <v>28.28</v>
      </c>
      <c r="E133" s="8">
        <v>39.5</v>
      </c>
      <c r="F133" s="8">
        <f>E133*0.2</f>
        <v>7.9</v>
      </c>
      <c r="G133" s="8">
        <f>D133+F133</f>
        <v>36.18</v>
      </c>
    </row>
    <row r="134" ht="25" customHeight="1" spans="1:7">
      <c r="A134" s="8">
        <v>132</v>
      </c>
      <c r="B134" s="8">
        <v>9</v>
      </c>
      <c r="C134" s="9" t="s">
        <v>49</v>
      </c>
      <c r="D134" s="8">
        <f>C134*0.4</f>
        <v>27.72</v>
      </c>
      <c r="E134" s="8">
        <v>41.8</v>
      </c>
      <c r="F134" s="8">
        <f>E134*0.2</f>
        <v>8.36</v>
      </c>
      <c r="G134" s="8">
        <f>D134+F134</f>
        <v>36.08</v>
      </c>
    </row>
    <row r="135" ht="25" customHeight="1" spans="1:7">
      <c r="A135" s="8">
        <v>133</v>
      </c>
      <c r="B135" s="8">
        <v>185</v>
      </c>
      <c r="C135" s="9" t="s">
        <v>67</v>
      </c>
      <c r="D135" s="8">
        <f>C135*0.4</f>
        <v>26.52</v>
      </c>
      <c r="E135" s="8">
        <v>47.7</v>
      </c>
      <c r="F135" s="8">
        <f>E135*0.2</f>
        <v>9.54</v>
      </c>
      <c r="G135" s="8">
        <f>D135+F135</f>
        <v>36.06</v>
      </c>
    </row>
    <row r="136" ht="25" customHeight="1" spans="1:7">
      <c r="A136" s="8">
        <v>134</v>
      </c>
      <c r="B136" s="8">
        <v>52</v>
      </c>
      <c r="C136" s="9" t="s">
        <v>55</v>
      </c>
      <c r="D136" s="8">
        <f>C136*0.4</f>
        <v>27.48</v>
      </c>
      <c r="E136" s="8">
        <v>42.5</v>
      </c>
      <c r="F136" s="8">
        <f>E136*0.2</f>
        <v>8.5</v>
      </c>
      <c r="G136" s="8">
        <f>D136+F136</f>
        <v>35.98</v>
      </c>
    </row>
    <row r="137" ht="25" customHeight="1" spans="1:7">
      <c r="A137" s="8">
        <v>135</v>
      </c>
      <c r="B137" s="8">
        <v>5</v>
      </c>
      <c r="C137" s="9" t="s">
        <v>68</v>
      </c>
      <c r="D137" s="8">
        <f>C137*0.4</f>
        <v>28.68</v>
      </c>
      <c r="E137" s="8">
        <v>34.8</v>
      </c>
      <c r="F137" s="8">
        <f>E137*0.2</f>
        <v>6.96</v>
      </c>
      <c r="G137" s="8">
        <f>D137+F137</f>
        <v>35.64</v>
      </c>
    </row>
    <row r="138" ht="25" customHeight="1" spans="1:7">
      <c r="A138" s="8">
        <v>136</v>
      </c>
      <c r="B138" s="8">
        <v>120</v>
      </c>
      <c r="C138" s="9" t="s">
        <v>69</v>
      </c>
      <c r="D138" s="8">
        <f>C138*0.4</f>
        <v>27.6</v>
      </c>
      <c r="E138" s="8">
        <v>39.5</v>
      </c>
      <c r="F138" s="8">
        <f>E138*0.2</f>
        <v>7.9</v>
      </c>
      <c r="G138" s="8">
        <f>D138+F138</f>
        <v>35.5</v>
      </c>
    </row>
    <row r="139" ht="25" customHeight="1" spans="1:7">
      <c r="A139" s="8">
        <v>137</v>
      </c>
      <c r="B139" s="8">
        <v>278</v>
      </c>
      <c r="C139" s="9" t="s">
        <v>70</v>
      </c>
      <c r="D139" s="8">
        <f>C139*0.4</f>
        <v>26.12</v>
      </c>
      <c r="E139" s="8">
        <v>46.8</v>
      </c>
      <c r="F139" s="8">
        <f>E139*0.2</f>
        <v>9.36</v>
      </c>
      <c r="G139" s="8">
        <f>D139+F139</f>
        <v>35.48</v>
      </c>
    </row>
    <row r="140" ht="25" customHeight="1" spans="1:7">
      <c r="A140" s="8">
        <v>138</v>
      </c>
      <c r="B140" s="8">
        <v>172</v>
      </c>
      <c r="C140" s="9" t="s">
        <v>71</v>
      </c>
      <c r="D140" s="8">
        <f>C140*0.4</f>
        <v>26.8</v>
      </c>
      <c r="E140" s="8">
        <v>43.1</v>
      </c>
      <c r="F140" s="8">
        <f>E140*0.2</f>
        <v>8.62</v>
      </c>
      <c r="G140" s="8">
        <f>D140+F140</f>
        <v>35.42</v>
      </c>
    </row>
    <row r="141" ht="25" customHeight="1" spans="1:7">
      <c r="A141" s="8">
        <v>139</v>
      </c>
      <c r="B141" s="8">
        <v>187</v>
      </c>
      <c r="C141" s="9" t="s">
        <v>68</v>
      </c>
      <c r="D141" s="8">
        <f>C141*0.4</f>
        <v>28.68</v>
      </c>
      <c r="E141" s="8">
        <v>33.7</v>
      </c>
      <c r="F141" s="8">
        <f>E141*0.2</f>
        <v>6.74</v>
      </c>
      <c r="G141" s="8">
        <f>D141+F141</f>
        <v>35.42</v>
      </c>
    </row>
    <row r="142" ht="25" customHeight="1" spans="1:7">
      <c r="A142" s="8">
        <v>140</v>
      </c>
      <c r="B142" s="8">
        <v>142</v>
      </c>
      <c r="C142" s="9" t="s">
        <v>68</v>
      </c>
      <c r="D142" s="8">
        <f>C142*0.4</f>
        <v>28.68</v>
      </c>
      <c r="E142" s="8">
        <v>33.3</v>
      </c>
      <c r="F142" s="8">
        <f>E142*0.2</f>
        <v>6.66</v>
      </c>
      <c r="G142" s="8">
        <f>D142+F142</f>
        <v>35.34</v>
      </c>
    </row>
    <row r="143" ht="25" customHeight="1" spans="1:7">
      <c r="A143" s="8">
        <v>141</v>
      </c>
      <c r="B143" s="8">
        <v>22</v>
      </c>
      <c r="C143" s="9" t="s">
        <v>64</v>
      </c>
      <c r="D143" s="8">
        <f>C143*0.4</f>
        <v>26</v>
      </c>
      <c r="E143" s="8">
        <v>46.2</v>
      </c>
      <c r="F143" s="8">
        <f>E143*0.2</f>
        <v>9.24</v>
      </c>
      <c r="G143" s="8">
        <f>D143+F143</f>
        <v>35.24</v>
      </c>
    </row>
    <row r="144" ht="25" customHeight="1" spans="1:7">
      <c r="A144" s="8">
        <v>142</v>
      </c>
      <c r="B144" s="8">
        <v>46</v>
      </c>
      <c r="C144" s="9" t="s">
        <v>47</v>
      </c>
      <c r="D144" s="8">
        <f>C144*0.4</f>
        <v>30</v>
      </c>
      <c r="E144" s="8">
        <v>25.4</v>
      </c>
      <c r="F144" s="8">
        <f>E144*0.2</f>
        <v>5.08</v>
      </c>
      <c r="G144" s="8">
        <f>D144+F144</f>
        <v>35.08</v>
      </c>
    </row>
    <row r="145" ht="25" customHeight="1" spans="1:7">
      <c r="A145" s="8">
        <v>143</v>
      </c>
      <c r="B145" s="8">
        <v>184</v>
      </c>
      <c r="C145" s="9" t="s">
        <v>72</v>
      </c>
      <c r="D145" s="8">
        <f>C145*0.4</f>
        <v>27.2</v>
      </c>
      <c r="E145" s="8">
        <v>37.6</v>
      </c>
      <c r="F145" s="8">
        <f>E145*0.2</f>
        <v>7.52</v>
      </c>
      <c r="G145" s="8">
        <f>D145+F145</f>
        <v>34.72</v>
      </c>
    </row>
    <row r="146" ht="25" customHeight="1" spans="1:7">
      <c r="A146" s="8">
        <v>144</v>
      </c>
      <c r="B146" s="8">
        <v>30</v>
      </c>
      <c r="C146" s="9" t="s">
        <v>73</v>
      </c>
      <c r="D146" s="8">
        <f>C146*0.4</f>
        <v>29.2</v>
      </c>
      <c r="E146" s="8">
        <v>27.4</v>
      </c>
      <c r="F146" s="8">
        <f>E146*0.2</f>
        <v>5.48</v>
      </c>
      <c r="G146" s="8">
        <f>D146+F146</f>
        <v>34.68</v>
      </c>
    </row>
    <row r="147" ht="25" customHeight="1" spans="1:7">
      <c r="A147" s="8">
        <v>145</v>
      </c>
      <c r="B147" s="8">
        <v>110</v>
      </c>
      <c r="C147" s="9" t="s">
        <v>42</v>
      </c>
      <c r="D147" s="8">
        <f>C147*0.4</f>
        <v>29.88</v>
      </c>
      <c r="E147" s="8">
        <v>23.6</v>
      </c>
      <c r="F147" s="8">
        <f>E147*0.2</f>
        <v>4.72</v>
      </c>
      <c r="G147" s="8">
        <f>D147+F147</f>
        <v>34.6</v>
      </c>
    </row>
    <row r="148" ht="25" customHeight="1" spans="1:7">
      <c r="A148" s="8">
        <v>146</v>
      </c>
      <c r="B148" s="8">
        <v>41</v>
      </c>
      <c r="C148" s="9" t="s">
        <v>74</v>
      </c>
      <c r="D148" s="8">
        <f>C148*0.4</f>
        <v>27.32</v>
      </c>
      <c r="E148" s="8">
        <v>35.8</v>
      </c>
      <c r="F148" s="8">
        <f>E148*0.2</f>
        <v>7.16</v>
      </c>
      <c r="G148" s="8">
        <f>D148+F148</f>
        <v>34.48</v>
      </c>
    </row>
    <row r="149" ht="25" customHeight="1" spans="1:7">
      <c r="A149" s="8">
        <v>147</v>
      </c>
      <c r="B149" s="8">
        <v>327</v>
      </c>
      <c r="C149" s="9" t="s">
        <v>61</v>
      </c>
      <c r="D149" s="8">
        <f>C149*0.4</f>
        <v>30.28</v>
      </c>
      <c r="E149" s="8">
        <v>18</v>
      </c>
      <c r="F149" s="8">
        <f>E149*0.2</f>
        <v>3.6</v>
      </c>
      <c r="G149" s="8">
        <f>D149+F149</f>
        <v>33.88</v>
      </c>
    </row>
    <row r="150" ht="25" customHeight="1" spans="1:7">
      <c r="A150" s="8">
        <v>148</v>
      </c>
      <c r="B150" s="8">
        <v>299</v>
      </c>
      <c r="C150" s="9" t="s">
        <v>69</v>
      </c>
      <c r="D150" s="8">
        <f>C150*0.4</f>
        <v>27.6</v>
      </c>
      <c r="E150" s="8">
        <v>31.1</v>
      </c>
      <c r="F150" s="8">
        <f>E150*0.2</f>
        <v>6.22</v>
      </c>
      <c r="G150" s="8">
        <f>D150+F150</f>
        <v>33.82</v>
      </c>
    </row>
    <row r="151" ht="25" customHeight="1" spans="1:7">
      <c r="A151" s="8">
        <v>149</v>
      </c>
      <c r="B151" s="8">
        <v>129</v>
      </c>
      <c r="C151" s="9" t="s">
        <v>75</v>
      </c>
      <c r="D151" s="8">
        <f>C151*0.4</f>
        <v>28.52</v>
      </c>
      <c r="E151" s="8">
        <v>26</v>
      </c>
      <c r="F151" s="8">
        <f>E151*0.2</f>
        <v>5.2</v>
      </c>
      <c r="G151" s="8">
        <f>D151+F151</f>
        <v>33.72</v>
      </c>
    </row>
    <row r="152" ht="25" customHeight="1" spans="1:7">
      <c r="A152" s="8">
        <v>150</v>
      </c>
      <c r="B152" s="8">
        <v>279</v>
      </c>
      <c r="C152" s="9" t="s">
        <v>76</v>
      </c>
      <c r="D152" s="8">
        <f>C152*0.4</f>
        <v>25.48</v>
      </c>
      <c r="E152" s="8">
        <v>39.7</v>
      </c>
      <c r="F152" s="8">
        <f>E152*0.2</f>
        <v>7.94</v>
      </c>
      <c r="G152" s="8">
        <f>D152+F152</f>
        <v>33.42</v>
      </c>
    </row>
    <row r="153" ht="22" customHeight="1" spans="1:7">
      <c r="A153" s="8">
        <v>151</v>
      </c>
      <c r="B153" s="8">
        <v>180</v>
      </c>
      <c r="C153" s="9" t="s">
        <v>69</v>
      </c>
      <c r="D153" s="8">
        <f>C153*0.4</f>
        <v>27.6</v>
      </c>
      <c r="E153" s="8">
        <v>28.4</v>
      </c>
      <c r="F153" s="8">
        <f>E153*0.2</f>
        <v>5.68</v>
      </c>
      <c r="G153" s="8">
        <f>D153+F153</f>
        <v>33.28</v>
      </c>
    </row>
    <row r="154" ht="22" customHeight="1" spans="1:7">
      <c r="A154" s="8">
        <v>152</v>
      </c>
      <c r="B154" s="8">
        <v>207</v>
      </c>
      <c r="C154" s="9" t="s">
        <v>13</v>
      </c>
      <c r="D154" s="8">
        <f>C154*0.4</f>
        <v>29.32</v>
      </c>
      <c r="E154" s="8">
        <v>19.8</v>
      </c>
      <c r="F154" s="8">
        <f>E154*0.2</f>
        <v>3.96</v>
      </c>
      <c r="G154" s="8">
        <f>D154+F154</f>
        <v>33.28</v>
      </c>
    </row>
    <row r="155" ht="22" customHeight="1" spans="1:7">
      <c r="A155" s="8">
        <v>153</v>
      </c>
      <c r="B155" s="8">
        <v>33</v>
      </c>
      <c r="C155" s="9" t="s">
        <v>65</v>
      </c>
      <c r="D155" s="8">
        <f>C155*0.4</f>
        <v>24.92</v>
      </c>
      <c r="E155" s="8">
        <v>40.2</v>
      </c>
      <c r="F155" s="8">
        <f>E155*0.2</f>
        <v>8.04</v>
      </c>
      <c r="G155" s="8">
        <f>D155+F155</f>
        <v>32.96</v>
      </c>
    </row>
    <row r="156" ht="22" customHeight="1" spans="1:7">
      <c r="A156" s="8">
        <v>154</v>
      </c>
      <c r="B156" s="8">
        <v>119</v>
      </c>
      <c r="C156" s="9" t="s">
        <v>41</v>
      </c>
      <c r="D156" s="8">
        <f>C156*0.4</f>
        <v>29.72</v>
      </c>
      <c r="E156" s="8">
        <v>15.6</v>
      </c>
      <c r="F156" s="8">
        <f>E156*0.2</f>
        <v>3.12</v>
      </c>
      <c r="G156" s="8">
        <f>D156+F156</f>
        <v>32.84</v>
      </c>
    </row>
    <row r="157" ht="22" customHeight="1" spans="1:7">
      <c r="A157" s="8">
        <v>155</v>
      </c>
      <c r="B157" s="8">
        <v>24</v>
      </c>
      <c r="C157" s="9" t="s">
        <v>69</v>
      </c>
      <c r="D157" s="8">
        <f>C157*0.4</f>
        <v>27.6</v>
      </c>
      <c r="E157" s="8">
        <v>25.7</v>
      </c>
      <c r="F157" s="8">
        <f>E157*0.2</f>
        <v>5.14</v>
      </c>
      <c r="G157" s="8">
        <f>D157+F157</f>
        <v>32.74</v>
      </c>
    </row>
    <row r="158" ht="22" customHeight="1" spans="1:7">
      <c r="A158" s="8">
        <v>156</v>
      </c>
      <c r="B158" s="8">
        <v>225</v>
      </c>
      <c r="C158" s="9" t="s">
        <v>77</v>
      </c>
      <c r="D158" s="8">
        <f>C158*0.4</f>
        <v>25.6</v>
      </c>
      <c r="E158" s="8">
        <v>31.3</v>
      </c>
      <c r="F158" s="8">
        <f>E158*0.2</f>
        <v>6.26</v>
      </c>
      <c r="G158" s="8">
        <f>D158+F158</f>
        <v>31.86</v>
      </c>
    </row>
    <row r="159" ht="22" customHeight="1" spans="1:7">
      <c r="A159" s="8">
        <v>157</v>
      </c>
      <c r="B159" s="8">
        <v>239</v>
      </c>
      <c r="C159" s="9" t="s">
        <v>78</v>
      </c>
      <c r="D159" s="8">
        <f>C159*0.4</f>
        <v>23.72</v>
      </c>
      <c r="E159" s="8">
        <v>40.5</v>
      </c>
      <c r="F159" s="8">
        <f>E159*0.2</f>
        <v>8.1</v>
      </c>
      <c r="G159" s="8">
        <f>D159+F159</f>
        <v>31.82</v>
      </c>
    </row>
    <row r="160" ht="22" customHeight="1" spans="1:7">
      <c r="A160" s="8">
        <v>158</v>
      </c>
      <c r="B160" s="8">
        <v>183</v>
      </c>
      <c r="C160" s="9" t="s">
        <v>79</v>
      </c>
      <c r="D160" s="8">
        <f>C160*0.4</f>
        <v>25.88</v>
      </c>
      <c r="E160" s="8">
        <v>29.5</v>
      </c>
      <c r="F160" s="8">
        <f>E160*0.2</f>
        <v>5.9</v>
      </c>
      <c r="G160" s="8">
        <f>D160+F160</f>
        <v>31.78</v>
      </c>
    </row>
    <row r="161" ht="22" customHeight="1" spans="1:7">
      <c r="A161" s="8">
        <v>159</v>
      </c>
      <c r="B161" s="8">
        <v>232</v>
      </c>
      <c r="C161" s="9" t="s">
        <v>80</v>
      </c>
      <c r="D161" s="8">
        <f>C161*0.4</f>
        <v>24</v>
      </c>
      <c r="E161" s="8">
        <v>35.7</v>
      </c>
      <c r="F161" s="8">
        <f>E161*0.2</f>
        <v>7.14</v>
      </c>
      <c r="G161" s="8">
        <f>D161+F161</f>
        <v>31.14</v>
      </c>
    </row>
    <row r="162" ht="22" customHeight="1" spans="1:7">
      <c r="A162" s="8">
        <v>160</v>
      </c>
      <c r="B162" s="8">
        <v>224</v>
      </c>
      <c r="C162" s="9" t="s">
        <v>81</v>
      </c>
      <c r="D162" s="8">
        <f>C162*0.4</f>
        <v>22.68</v>
      </c>
      <c r="E162" s="8">
        <v>36.6</v>
      </c>
      <c r="F162" s="8">
        <f>E162*0.2</f>
        <v>7.32</v>
      </c>
      <c r="G162" s="8">
        <f>D162+F162</f>
        <v>30</v>
      </c>
    </row>
    <row r="163" ht="22" customHeight="1" spans="1:7">
      <c r="A163" s="8">
        <v>161</v>
      </c>
      <c r="B163" s="8">
        <v>290</v>
      </c>
      <c r="C163" s="9" t="s">
        <v>82</v>
      </c>
      <c r="D163" s="8">
        <f>C163*0.4</f>
        <v>22.92</v>
      </c>
      <c r="E163" s="8">
        <v>31.3</v>
      </c>
      <c r="F163" s="8">
        <f>E163*0.2</f>
        <v>6.26</v>
      </c>
      <c r="G163" s="8">
        <f>D163+F163</f>
        <v>29.18</v>
      </c>
    </row>
    <row r="164" ht="22" customHeight="1" spans="1:7">
      <c r="A164" s="8">
        <v>162</v>
      </c>
      <c r="B164" s="8">
        <v>113</v>
      </c>
      <c r="C164" s="9" t="s">
        <v>78</v>
      </c>
      <c r="D164" s="8">
        <f>C164*0.4</f>
        <v>23.72</v>
      </c>
      <c r="E164" s="8">
        <v>24</v>
      </c>
      <c r="F164" s="8">
        <f>E164*0.2</f>
        <v>4.8</v>
      </c>
      <c r="G164" s="8">
        <f>D164+F164</f>
        <v>28.52</v>
      </c>
    </row>
    <row r="165" ht="22" customHeight="1" spans="1:7">
      <c r="A165" s="8">
        <v>163</v>
      </c>
      <c r="B165" s="8">
        <v>186</v>
      </c>
      <c r="C165" s="9" t="s">
        <v>83</v>
      </c>
      <c r="D165" s="8">
        <f>C165*0.4</f>
        <v>20.68</v>
      </c>
      <c r="E165" s="8">
        <v>37.2</v>
      </c>
      <c r="F165" s="8">
        <f>E165*0.2</f>
        <v>7.44</v>
      </c>
      <c r="G165" s="8">
        <f>D165+F165</f>
        <v>28.12</v>
      </c>
    </row>
    <row r="166" ht="22" customHeight="1" spans="1:7">
      <c r="A166" s="8">
        <v>164</v>
      </c>
      <c r="B166" s="8">
        <v>50</v>
      </c>
      <c r="C166" s="9" t="s">
        <v>84</v>
      </c>
      <c r="D166" s="8">
        <f>C166*0.4</f>
        <v>24.4</v>
      </c>
      <c r="E166" s="8">
        <v>18.4</v>
      </c>
      <c r="F166" s="8">
        <f>E166*0.2</f>
        <v>3.68</v>
      </c>
      <c r="G166" s="8">
        <f>D166+F166</f>
        <v>28.08</v>
      </c>
    </row>
    <row r="167" ht="22" customHeight="1" spans="1:7">
      <c r="A167" s="8">
        <v>165</v>
      </c>
      <c r="B167" s="8">
        <v>82</v>
      </c>
      <c r="C167" s="9" t="s">
        <v>85</v>
      </c>
      <c r="D167" s="8">
        <f>C167*0.4</f>
        <v>0</v>
      </c>
      <c r="E167" s="8">
        <v>40.3</v>
      </c>
      <c r="F167" s="8">
        <f>E167*0.2</f>
        <v>8.06</v>
      </c>
      <c r="G167" s="8">
        <f>D167+F167</f>
        <v>8.06</v>
      </c>
    </row>
    <row r="168" ht="22" customHeight="1" spans="1:7">
      <c r="A168" s="8">
        <v>166</v>
      </c>
      <c r="B168" s="8">
        <v>1</v>
      </c>
      <c r="C168" s="9" t="s">
        <v>85</v>
      </c>
      <c r="D168" s="8">
        <f>C168*0.4</f>
        <v>0</v>
      </c>
      <c r="E168" s="8">
        <v>0</v>
      </c>
      <c r="F168" s="8">
        <f>E168*0.2</f>
        <v>0</v>
      </c>
      <c r="G168" s="8">
        <f>D168+F168</f>
        <v>0</v>
      </c>
    </row>
    <row r="169" ht="22" customHeight="1" spans="1:7">
      <c r="A169" s="8">
        <v>167</v>
      </c>
      <c r="B169" s="8">
        <v>14</v>
      </c>
      <c r="C169" s="9" t="s">
        <v>85</v>
      </c>
      <c r="D169" s="8">
        <f>C169*0.4</f>
        <v>0</v>
      </c>
      <c r="E169" s="8">
        <v>0</v>
      </c>
      <c r="F169" s="8">
        <f>E169*0.2</f>
        <v>0</v>
      </c>
      <c r="G169" s="8">
        <f>D169+F169</f>
        <v>0</v>
      </c>
    </row>
    <row r="170" ht="22" customHeight="1" spans="1:7">
      <c r="A170" s="8">
        <v>168</v>
      </c>
      <c r="B170" s="8">
        <v>38</v>
      </c>
      <c r="C170" s="9" t="s">
        <v>85</v>
      </c>
      <c r="D170" s="8">
        <f>C170*0.4</f>
        <v>0</v>
      </c>
      <c r="E170" s="8">
        <v>0</v>
      </c>
      <c r="F170" s="8">
        <f>E170*0.2</f>
        <v>0</v>
      </c>
      <c r="G170" s="8">
        <f>D170+F170</f>
        <v>0</v>
      </c>
    </row>
    <row r="171" ht="22" customHeight="1" spans="1:7">
      <c r="A171" s="8">
        <v>169</v>
      </c>
      <c r="B171" s="8">
        <v>51</v>
      </c>
      <c r="C171" s="9" t="s">
        <v>85</v>
      </c>
      <c r="D171" s="8">
        <f>C171*0.4</f>
        <v>0</v>
      </c>
      <c r="E171" s="8">
        <v>0</v>
      </c>
      <c r="F171" s="8">
        <f>E171*0.2</f>
        <v>0</v>
      </c>
      <c r="G171" s="8">
        <f>D171+F171</f>
        <v>0</v>
      </c>
    </row>
    <row r="172" ht="22" customHeight="1" spans="1:7">
      <c r="A172" s="8">
        <v>170</v>
      </c>
      <c r="B172" s="8">
        <v>61</v>
      </c>
      <c r="C172" s="9" t="s">
        <v>85</v>
      </c>
      <c r="D172" s="8">
        <f>C172*0.4</f>
        <v>0</v>
      </c>
      <c r="E172" s="8">
        <v>0</v>
      </c>
      <c r="F172" s="8">
        <f>E172*0.2</f>
        <v>0</v>
      </c>
      <c r="G172" s="8">
        <f>D172+F172</f>
        <v>0</v>
      </c>
    </row>
    <row r="173" ht="22" customHeight="1" spans="1:7">
      <c r="A173" s="8">
        <v>171</v>
      </c>
      <c r="B173" s="8">
        <v>66</v>
      </c>
      <c r="C173" s="9" t="s">
        <v>85</v>
      </c>
      <c r="D173" s="8">
        <f>C173*0.4</f>
        <v>0</v>
      </c>
      <c r="E173" s="8">
        <v>0</v>
      </c>
      <c r="F173" s="8">
        <f>E173*0.2</f>
        <v>0</v>
      </c>
      <c r="G173" s="8">
        <f>D173+F173</f>
        <v>0</v>
      </c>
    </row>
    <row r="174" ht="22" customHeight="1" spans="1:7">
      <c r="A174" s="8">
        <v>172</v>
      </c>
      <c r="B174" s="8">
        <v>93</v>
      </c>
      <c r="C174" s="9" t="s">
        <v>85</v>
      </c>
      <c r="D174" s="8">
        <f>C174*0.4</f>
        <v>0</v>
      </c>
      <c r="E174" s="8">
        <v>0</v>
      </c>
      <c r="F174" s="8">
        <f>E174*0.2</f>
        <v>0</v>
      </c>
      <c r="G174" s="8">
        <f>D174+F174</f>
        <v>0</v>
      </c>
    </row>
    <row r="175" ht="22" customHeight="1" spans="1:7">
      <c r="A175" s="8">
        <v>173</v>
      </c>
      <c r="B175" s="8">
        <v>100</v>
      </c>
      <c r="C175" s="9" t="s">
        <v>85</v>
      </c>
      <c r="D175" s="8">
        <f>C175*0.4</f>
        <v>0</v>
      </c>
      <c r="E175" s="8">
        <v>0</v>
      </c>
      <c r="F175" s="8">
        <f>E175*0.2</f>
        <v>0</v>
      </c>
      <c r="G175" s="8">
        <f>D175+F175</f>
        <v>0</v>
      </c>
    </row>
    <row r="176" ht="22" customHeight="1" spans="1:7">
      <c r="A176" s="8">
        <v>174</v>
      </c>
      <c r="B176" s="8">
        <v>155</v>
      </c>
      <c r="C176" s="9" t="s">
        <v>85</v>
      </c>
      <c r="D176" s="8">
        <f>C176*0.4</f>
        <v>0</v>
      </c>
      <c r="E176" s="8">
        <v>0</v>
      </c>
      <c r="F176" s="8">
        <f>E176*0.2</f>
        <v>0</v>
      </c>
      <c r="G176" s="8">
        <f>D176+F176</f>
        <v>0</v>
      </c>
    </row>
    <row r="177" ht="22" customHeight="1" spans="1:7">
      <c r="A177" s="8">
        <v>175</v>
      </c>
      <c r="B177" s="8">
        <v>160</v>
      </c>
      <c r="C177" s="9" t="s">
        <v>85</v>
      </c>
      <c r="D177" s="8">
        <f>C177*0.4</f>
        <v>0</v>
      </c>
      <c r="E177" s="8">
        <v>0</v>
      </c>
      <c r="F177" s="8">
        <f>E177*0.2</f>
        <v>0</v>
      </c>
      <c r="G177" s="8">
        <f>D177+F177</f>
        <v>0</v>
      </c>
    </row>
    <row r="178" ht="22" customHeight="1" spans="1:7">
      <c r="A178" s="8">
        <v>176</v>
      </c>
      <c r="B178" s="8">
        <v>166</v>
      </c>
      <c r="C178" s="9" t="s">
        <v>85</v>
      </c>
      <c r="D178" s="8">
        <f>C178*0.4</f>
        <v>0</v>
      </c>
      <c r="E178" s="8">
        <v>0</v>
      </c>
      <c r="F178" s="8">
        <f>E178*0.2</f>
        <v>0</v>
      </c>
      <c r="G178" s="10">
        <f>D178+F178</f>
        <v>0</v>
      </c>
    </row>
    <row r="179" ht="22" customHeight="1" spans="1:7">
      <c r="A179" s="8">
        <v>177</v>
      </c>
      <c r="B179" s="8">
        <v>227</v>
      </c>
      <c r="C179" s="9" t="s">
        <v>85</v>
      </c>
      <c r="D179" s="8">
        <f>C179*0.4</f>
        <v>0</v>
      </c>
      <c r="E179" s="8">
        <v>0</v>
      </c>
      <c r="F179" s="8">
        <f>E179*0.2</f>
        <v>0</v>
      </c>
      <c r="G179" s="10">
        <f>D179+F179</f>
        <v>0</v>
      </c>
    </row>
    <row r="180" ht="22" customHeight="1" spans="1:7">
      <c r="A180" s="8">
        <v>178</v>
      </c>
      <c r="B180" s="8">
        <v>252</v>
      </c>
      <c r="C180" s="9" t="s">
        <v>85</v>
      </c>
      <c r="D180" s="8">
        <f>C180*0.4</f>
        <v>0</v>
      </c>
      <c r="E180" s="8">
        <v>0</v>
      </c>
      <c r="F180" s="8">
        <f>E180*0.2</f>
        <v>0</v>
      </c>
      <c r="G180" s="10">
        <f>D180+F180</f>
        <v>0</v>
      </c>
    </row>
    <row r="181" ht="22" customHeight="1" spans="1:7">
      <c r="A181" s="8">
        <v>179</v>
      </c>
      <c r="B181" s="8">
        <v>253</v>
      </c>
      <c r="C181" s="9" t="s">
        <v>85</v>
      </c>
      <c r="D181" s="8">
        <f>C181*0.4</f>
        <v>0</v>
      </c>
      <c r="E181" s="8">
        <v>0</v>
      </c>
      <c r="F181" s="8">
        <f>E181*0.2</f>
        <v>0</v>
      </c>
      <c r="G181" s="10">
        <f>D181+F181</f>
        <v>0</v>
      </c>
    </row>
    <row r="182" ht="22" customHeight="1" spans="1:7">
      <c r="A182" s="8">
        <v>180</v>
      </c>
      <c r="B182" s="8">
        <v>261</v>
      </c>
      <c r="C182" s="9" t="s">
        <v>85</v>
      </c>
      <c r="D182" s="8">
        <f>C182*0.4</f>
        <v>0</v>
      </c>
      <c r="E182" s="8">
        <v>0</v>
      </c>
      <c r="F182" s="8">
        <f>E182*0.2</f>
        <v>0</v>
      </c>
      <c r="G182" s="10">
        <f>D182+F182</f>
        <v>0</v>
      </c>
    </row>
    <row r="183" ht="22" customHeight="1" spans="1:7">
      <c r="A183" s="8">
        <v>181</v>
      </c>
      <c r="B183" s="8">
        <v>319</v>
      </c>
      <c r="C183" s="9" t="s">
        <v>85</v>
      </c>
      <c r="D183" s="8">
        <f>C183*0.4</f>
        <v>0</v>
      </c>
      <c r="E183" s="8">
        <v>0</v>
      </c>
      <c r="F183" s="8">
        <f>E183*0.2</f>
        <v>0</v>
      </c>
      <c r="G183" s="10">
        <f>D183+F183</f>
        <v>0</v>
      </c>
    </row>
    <row r="184" ht="22" customHeight="1" spans="1:7">
      <c r="A184" s="8">
        <v>182</v>
      </c>
      <c r="B184" s="8">
        <v>326</v>
      </c>
      <c r="C184" s="9" t="s">
        <v>85</v>
      </c>
      <c r="D184" s="8">
        <f>C184*0.4</f>
        <v>0</v>
      </c>
      <c r="E184" s="8">
        <v>0</v>
      </c>
      <c r="F184" s="8">
        <f>E184*0.2</f>
        <v>0</v>
      </c>
      <c r="G184" s="10">
        <f>D184+F184</f>
        <v>0</v>
      </c>
    </row>
  </sheetData>
  <mergeCells count="1">
    <mergeCell ref="A1:G1"/>
  </mergeCells>
  <pageMargins left="0.84" right="0.39370078740157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隐藏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2020-07-28T08:08:48Z</dcterms:created>
  <dcterms:modified xsi:type="dcterms:W3CDTF">2020-07-28T08:08:59Z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