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待完成工作\2017年辅助人员招录\面试安排\"/>
    </mc:Choice>
  </mc:AlternateContent>
  <bookViews>
    <workbookView xWindow="0" yWindow="0" windowWidth="28800" windowHeight="124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1" l="1"/>
  <c r="G4" i="1"/>
  <c r="G8" i="1"/>
  <c r="G15" i="1"/>
  <c r="G5" i="1"/>
  <c r="G6" i="1"/>
  <c r="G9" i="1"/>
  <c r="G10" i="1"/>
  <c r="G7" i="1"/>
  <c r="G13" i="1"/>
  <c r="G11" i="1"/>
  <c r="G12" i="1"/>
  <c r="G14" i="1"/>
  <c r="E15" i="1" l="1"/>
  <c r="C15" i="1"/>
  <c r="E8" i="1"/>
  <c r="C8" i="1"/>
  <c r="E14" i="1"/>
  <c r="C14" i="1"/>
  <c r="E12" i="1"/>
  <c r="C12" i="1"/>
  <c r="E11" i="1"/>
  <c r="C11" i="1"/>
  <c r="E13" i="1"/>
  <c r="C13" i="1"/>
  <c r="E7" i="1"/>
  <c r="C7" i="1"/>
  <c r="E10" i="1"/>
  <c r="C10" i="1"/>
  <c r="E9" i="1"/>
  <c r="C9" i="1"/>
  <c r="E6" i="1"/>
  <c r="C6" i="1"/>
  <c r="C4" i="1"/>
  <c r="H4" i="1" s="1"/>
  <c r="E5" i="1"/>
  <c r="C5" i="1"/>
  <c r="H14" i="1" l="1"/>
  <c r="H6" i="1"/>
  <c r="H10" i="1"/>
  <c r="H11" i="1"/>
  <c r="H12" i="1"/>
  <c r="H15" i="1"/>
  <c r="H5" i="1"/>
  <c r="H9" i="1"/>
  <c r="H7" i="1"/>
  <c r="H13" i="1"/>
  <c r="H8" i="1"/>
</calcChain>
</file>

<file path=xl/sharedStrings.xml><?xml version="1.0" encoding="utf-8"?>
<sst xmlns="http://schemas.openxmlformats.org/spreadsheetml/2006/main" count="36" uniqueCount="26">
  <si>
    <t>技能考试分数（20%）</t>
    <phoneticPr fontId="2" type="noConversion"/>
  </si>
  <si>
    <t>技能考试折算分数</t>
    <phoneticPr fontId="2" type="noConversion"/>
  </si>
  <si>
    <t>笔试分数（40%）</t>
    <phoneticPr fontId="2" type="noConversion"/>
  </si>
  <si>
    <t>笔试折算分数</t>
    <phoneticPr fontId="2" type="noConversion"/>
  </si>
  <si>
    <t>排名</t>
    <phoneticPr fontId="2" type="noConversion"/>
  </si>
  <si>
    <t>陈沛聪</t>
  </si>
  <si>
    <t>谭东洁</t>
  </si>
  <si>
    <t>麦指眉</t>
  </si>
  <si>
    <t>符书晴</t>
  </si>
  <si>
    <t>谢雨露</t>
  </si>
  <si>
    <t>杨天华</t>
  </si>
  <si>
    <t>黄诗婷</t>
  </si>
  <si>
    <t>陈燊</t>
  </si>
  <si>
    <t>许浩敏</t>
  </si>
  <si>
    <t>陈昊</t>
  </si>
  <si>
    <t>梁明洲</t>
  </si>
  <si>
    <t>黄政豪</t>
  </si>
  <si>
    <t>总成绩</t>
    <phoneticPr fontId="2" type="noConversion"/>
  </si>
  <si>
    <t>面试折算分数</t>
    <phoneticPr fontId="2" type="noConversion"/>
  </si>
  <si>
    <t>面试分数（40%）</t>
    <phoneticPr fontId="2" type="noConversion"/>
  </si>
  <si>
    <t>是否入围体检</t>
    <phoneticPr fontId="2" type="noConversion"/>
  </si>
  <si>
    <t>是</t>
    <phoneticPr fontId="2" type="noConversion"/>
  </si>
  <si>
    <t>姓名</t>
    <phoneticPr fontId="2" type="noConversion"/>
  </si>
  <si>
    <t>茂名市人民检察院2018年公开招聘劳动合同制检察辅助人员
入围体检名单</t>
    <phoneticPr fontId="2" type="noConversion"/>
  </si>
  <si>
    <t>是（递补）</t>
    <phoneticPr fontId="2" type="noConversion"/>
  </si>
  <si>
    <t>附件1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</si>
</sst>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;[Red]0.00"/>
  </numFmts>
  <fonts count="8" x14ac:knownFonts="1">
    <font>
      <sz val="11"/>
      <color theme="1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1"/>
      <color rgb="FFFF0000"/>
      <name val="宋体"/>
      <family val="2"/>
      <charset val="134"/>
      <scheme val="minor"/>
    </font>
    <font>
      <sz val="11"/>
      <color rgb="FFFF0000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inor"/>
    </font>
    <font>
      <sz val="12"/>
      <color theme="1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49" fontId="3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2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0" xfId="0" applyFont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EEACA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workbookViewId="0">
      <selection activeCell="H21" sqref="H21"/>
    </sheetView>
  </sheetViews>
  <sheetFormatPr defaultRowHeight="13.5" x14ac:dyDescent="0.15"/>
  <cols>
    <col min="1" max="1" width="8" customWidth="1"/>
    <col min="2" max="2" width="12.375" customWidth="1"/>
    <col min="3" max="3" width="10.375" customWidth="1"/>
    <col min="4" max="4" width="10" customWidth="1"/>
    <col min="6" max="6" width="9.625" bestFit="1" customWidth="1"/>
    <col min="7" max="8" width="7.5" bestFit="1" customWidth="1"/>
    <col min="9" max="9" width="6.5" customWidth="1"/>
    <col min="10" max="10" width="7.25" customWidth="1"/>
  </cols>
  <sheetData>
    <row r="1" spans="1:10" ht="14.25" x14ac:dyDescent="0.15">
      <c r="A1" s="17" t="s">
        <v>25</v>
      </c>
    </row>
    <row r="2" spans="1:10" ht="63" customHeight="1" x14ac:dyDescent="0.15">
      <c r="A2" s="15" t="s">
        <v>23</v>
      </c>
      <c r="B2" s="15"/>
      <c r="C2" s="15"/>
      <c r="D2" s="15"/>
      <c r="E2" s="15"/>
      <c r="F2" s="15"/>
      <c r="G2" s="15"/>
      <c r="H2" s="15"/>
      <c r="I2" s="15"/>
      <c r="J2" s="15"/>
    </row>
    <row r="3" spans="1:10" ht="45" customHeight="1" x14ac:dyDescent="0.15">
      <c r="A3" s="1" t="s">
        <v>22</v>
      </c>
      <c r="B3" s="2" t="s">
        <v>0</v>
      </c>
      <c r="C3" s="2" t="s">
        <v>1</v>
      </c>
      <c r="D3" s="3" t="s">
        <v>2</v>
      </c>
      <c r="E3" s="4" t="s">
        <v>3</v>
      </c>
      <c r="F3" s="4" t="s">
        <v>19</v>
      </c>
      <c r="G3" s="4" t="s">
        <v>18</v>
      </c>
      <c r="H3" s="5" t="s">
        <v>17</v>
      </c>
      <c r="I3" s="6" t="s">
        <v>4</v>
      </c>
      <c r="J3" s="13" t="s">
        <v>20</v>
      </c>
    </row>
    <row r="4" spans="1:10" ht="29.25" customHeight="1" x14ac:dyDescent="0.15">
      <c r="A4" s="7" t="s">
        <v>6</v>
      </c>
      <c r="B4" s="8">
        <v>88.1</v>
      </c>
      <c r="C4" s="8">
        <f t="shared" ref="C4:C15" si="0">B4*0.2</f>
        <v>17.62</v>
      </c>
      <c r="D4" s="9">
        <v>79.3</v>
      </c>
      <c r="E4" s="10">
        <f t="shared" ref="E4:E15" si="1">D4*0.4</f>
        <v>31.72</v>
      </c>
      <c r="F4" s="10">
        <v>92.86</v>
      </c>
      <c r="G4" s="10">
        <f t="shared" ref="G4:G15" si="2">F4*0.4</f>
        <v>37.143999999999998</v>
      </c>
      <c r="H4" s="11">
        <f t="shared" ref="H4:H15" si="3">C4+E4+G4</f>
        <v>86.484000000000009</v>
      </c>
      <c r="I4" s="8">
        <v>1</v>
      </c>
      <c r="J4" s="14" t="s">
        <v>21</v>
      </c>
    </row>
    <row r="5" spans="1:10" ht="29.25" customHeight="1" x14ac:dyDescent="0.15">
      <c r="A5" s="7" t="s">
        <v>5</v>
      </c>
      <c r="B5" s="8">
        <v>71.5</v>
      </c>
      <c r="C5" s="8">
        <f t="shared" si="0"/>
        <v>14.3</v>
      </c>
      <c r="D5" s="9">
        <v>89.33</v>
      </c>
      <c r="E5" s="10">
        <f t="shared" si="1"/>
        <v>35.731999999999999</v>
      </c>
      <c r="F5" s="10">
        <v>89.57</v>
      </c>
      <c r="G5" s="10">
        <f t="shared" si="2"/>
        <v>35.827999999999996</v>
      </c>
      <c r="H5" s="11">
        <f t="shared" si="3"/>
        <v>85.859999999999985</v>
      </c>
      <c r="I5" s="8">
        <v>2</v>
      </c>
      <c r="J5" s="14" t="s">
        <v>21</v>
      </c>
    </row>
    <row r="6" spans="1:10" ht="29.25" customHeight="1" x14ac:dyDescent="0.15">
      <c r="A6" s="7" t="s">
        <v>7</v>
      </c>
      <c r="B6" s="8">
        <v>90</v>
      </c>
      <c r="C6" s="8">
        <f t="shared" si="0"/>
        <v>18</v>
      </c>
      <c r="D6" s="9">
        <v>78.33</v>
      </c>
      <c r="E6" s="10">
        <f t="shared" si="1"/>
        <v>31.332000000000001</v>
      </c>
      <c r="F6" s="10">
        <v>90.14</v>
      </c>
      <c r="G6" s="10">
        <f t="shared" si="2"/>
        <v>36.056000000000004</v>
      </c>
      <c r="H6" s="11">
        <f t="shared" si="3"/>
        <v>85.388000000000005</v>
      </c>
      <c r="I6" s="8">
        <v>3</v>
      </c>
      <c r="J6" s="14" t="s">
        <v>21</v>
      </c>
    </row>
    <row r="7" spans="1:10" ht="29.25" customHeight="1" x14ac:dyDescent="0.15">
      <c r="A7" s="7" t="s">
        <v>10</v>
      </c>
      <c r="B7" s="8">
        <v>79.900000000000006</v>
      </c>
      <c r="C7" s="8">
        <f t="shared" si="0"/>
        <v>15.980000000000002</v>
      </c>
      <c r="D7" s="9">
        <v>79.33</v>
      </c>
      <c r="E7" s="10">
        <f t="shared" si="1"/>
        <v>31.731999999999999</v>
      </c>
      <c r="F7" s="10">
        <v>91.57</v>
      </c>
      <c r="G7" s="10">
        <f t="shared" si="2"/>
        <v>36.628</v>
      </c>
      <c r="H7" s="11">
        <f t="shared" si="3"/>
        <v>84.34</v>
      </c>
      <c r="I7" s="8">
        <v>4</v>
      </c>
      <c r="J7" s="14" t="s">
        <v>21</v>
      </c>
    </row>
    <row r="8" spans="1:10" ht="29.25" customHeight="1" x14ac:dyDescent="0.15">
      <c r="A8" s="7" t="s">
        <v>15</v>
      </c>
      <c r="B8" s="8">
        <v>75.7</v>
      </c>
      <c r="C8" s="8">
        <f t="shared" si="0"/>
        <v>15.14</v>
      </c>
      <c r="D8" s="9">
        <v>76.67</v>
      </c>
      <c r="E8" s="10">
        <f t="shared" si="1"/>
        <v>30.668000000000003</v>
      </c>
      <c r="F8" s="10">
        <v>96</v>
      </c>
      <c r="G8" s="10">
        <f t="shared" si="2"/>
        <v>38.400000000000006</v>
      </c>
      <c r="H8" s="11">
        <f t="shared" si="3"/>
        <v>84.208000000000013</v>
      </c>
      <c r="I8" s="8">
        <v>5</v>
      </c>
      <c r="J8" s="14" t="s">
        <v>21</v>
      </c>
    </row>
    <row r="9" spans="1:10" ht="29.25" customHeight="1" x14ac:dyDescent="0.15">
      <c r="A9" s="7" t="s">
        <v>8</v>
      </c>
      <c r="B9" s="8">
        <v>67.5</v>
      </c>
      <c r="C9" s="8">
        <f t="shared" si="0"/>
        <v>13.5</v>
      </c>
      <c r="D9" s="9">
        <v>87</v>
      </c>
      <c r="E9" s="10">
        <f t="shared" si="1"/>
        <v>34.800000000000004</v>
      </c>
      <c r="F9" s="10">
        <v>89.57</v>
      </c>
      <c r="G9" s="10">
        <f t="shared" si="2"/>
        <v>35.827999999999996</v>
      </c>
      <c r="H9" s="11">
        <f t="shared" si="3"/>
        <v>84.128</v>
      </c>
      <c r="I9" s="8">
        <v>6</v>
      </c>
      <c r="J9" s="14" t="s">
        <v>21</v>
      </c>
    </row>
    <row r="10" spans="1:10" ht="29.25" customHeight="1" x14ac:dyDescent="0.15">
      <c r="A10" s="7" t="s">
        <v>9</v>
      </c>
      <c r="B10" s="8">
        <v>61.7</v>
      </c>
      <c r="C10" s="8">
        <f t="shared" si="0"/>
        <v>12.340000000000002</v>
      </c>
      <c r="D10" s="9">
        <v>88.67</v>
      </c>
      <c r="E10" s="10">
        <f t="shared" si="1"/>
        <v>35.468000000000004</v>
      </c>
      <c r="F10" s="10">
        <v>90.29</v>
      </c>
      <c r="G10" s="10">
        <f t="shared" si="2"/>
        <v>36.116000000000007</v>
      </c>
      <c r="H10" s="11">
        <f t="shared" si="3"/>
        <v>83.924000000000007</v>
      </c>
      <c r="I10" s="8">
        <v>8</v>
      </c>
      <c r="J10" s="14" t="s">
        <v>21</v>
      </c>
    </row>
    <row r="11" spans="1:10" ht="29.25" customHeight="1" x14ac:dyDescent="0.15">
      <c r="A11" s="7" t="s">
        <v>12</v>
      </c>
      <c r="B11" s="8">
        <v>76.400000000000006</v>
      </c>
      <c r="C11" s="8">
        <f t="shared" si="0"/>
        <v>15.280000000000001</v>
      </c>
      <c r="D11" s="9">
        <v>79.33</v>
      </c>
      <c r="E11" s="10">
        <f t="shared" si="1"/>
        <v>31.731999999999999</v>
      </c>
      <c r="F11" s="10">
        <v>92.14</v>
      </c>
      <c r="G11" s="10">
        <f t="shared" si="2"/>
        <v>36.856000000000002</v>
      </c>
      <c r="H11" s="11">
        <f t="shared" si="3"/>
        <v>83.867999999999995</v>
      </c>
      <c r="I11" s="8">
        <v>9</v>
      </c>
      <c r="J11" s="14" t="s">
        <v>21</v>
      </c>
    </row>
    <row r="12" spans="1:10" ht="29.25" customHeight="1" x14ac:dyDescent="0.15">
      <c r="A12" s="7" t="s">
        <v>13</v>
      </c>
      <c r="B12" s="8">
        <v>59.5</v>
      </c>
      <c r="C12" s="8">
        <f t="shared" si="0"/>
        <v>11.9</v>
      </c>
      <c r="D12" s="9">
        <v>86.67</v>
      </c>
      <c r="E12" s="10">
        <f t="shared" si="1"/>
        <v>34.667999999999999</v>
      </c>
      <c r="F12" s="10">
        <v>91.86</v>
      </c>
      <c r="G12" s="10">
        <f t="shared" si="2"/>
        <v>36.744</v>
      </c>
      <c r="H12" s="11">
        <f t="shared" si="3"/>
        <v>83.311999999999998</v>
      </c>
      <c r="I12" s="8">
        <v>10</v>
      </c>
      <c r="J12" s="14" t="s">
        <v>21</v>
      </c>
    </row>
    <row r="13" spans="1:10" ht="29.25" customHeight="1" x14ac:dyDescent="0.15">
      <c r="A13" s="12" t="s">
        <v>11</v>
      </c>
      <c r="B13" s="8">
        <v>60</v>
      </c>
      <c r="C13" s="8">
        <f t="shared" si="0"/>
        <v>12</v>
      </c>
      <c r="D13" s="9">
        <v>87.67</v>
      </c>
      <c r="E13" s="10">
        <f t="shared" si="1"/>
        <v>35.068000000000005</v>
      </c>
      <c r="F13" s="10">
        <v>89.86</v>
      </c>
      <c r="G13" s="10">
        <f t="shared" si="2"/>
        <v>35.944000000000003</v>
      </c>
      <c r="H13" s="11">
        <f t="shared" si="3"/>
        <v>83.012</v>
      </c>
      <c r="I13" s="8">
        <v>11</v>
      </c>
      <c r="J13" s="14" t="s">
        <v>21</v>
      </c>
    </row>
    <row r="14" spans="1:10" ht="29.25" customHeight="1" x14ac:dyDescent="0.15">
      <c r="A14" s="7" t="s">
        <v>14</v>
      </c>
      <c r="B14" s="8">
        <v>92</v>
      </c>
      <c r="C14" s="8">
        <f t="shared" si="0"/>
        <v>18.400000000000002</v>
      </c>
      <c r="D14" s="9">
        <v>70.3</v>
      </c>
      <c r="E14" s="10">
        <f t="shared" si="1"/>
        <v>28.12</v>
      </c>
      <c r="F14" s="10">
        <v>90.57</v>
      </c>
      <c r="G14" s="10">
        <f t="shared" si="2"/>
        <v>36.228000000000002</v>
      </c>
      <c r="H14" s="11">
        <f t="shared" si="3"/>
        <v>82.748000000000005</v>
      </c>
      <c r="I14" s="8">
        <v>12</v>
      </c>
      <c r="J14" s="14" t="s">
        <v>21</v>
      </c>
    </row>
    <row r="15" spans="1:10" ht="29.25" customHeight="1" x14ac:dyDescent="0.15">
      <c r="A15" s="7" t="s">
        <v>16</v>
      </c>
      <c r="B15" s="8">
        <v>68.400000000000006</v>
      </c>
      <c r="C15" s="8">
        <f t="shared" si="0"/>
        <v>13.680000000000001</v>
      </c>
      <c r="D15" s="9">
        <v>80</v>
      </c>
      <c r="E15" s="10">
        <f t="shared" si="1"/>
        <v>32</v>
      </c>
      <c r="F15" s="10">
        <v>91</v>
      </c>
      <c r="G15" s="10">
        <f t="shared" si="2"/>
        <v>36.4</v>
      </c>
      <c r="H15" s="11">
        <f t="shared" si="3"/>
        <v>82.08</v>
      </c>
      <c r="I15" s="8">
        <v>13</v>
      </c>
      <c r="J15" s="16" t="s">
        <v>24</v>
      </c>
    </row>
  </sheetData>
  <sortState ref="A4:K39">
    <sortCondition descending="1" ref="H4:H39"/>
  </sortState>
  <mergeCells count="1">
    <mergeCell ref="A2:J2"/>
  </mergeCells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mmjcy</dc:creator>
  <cp:lastModifiedBy>mmjcy</cp:lastModifiedBy>
  <cp:lastPrinted>2018-07-18T07:45:37Z</cp:lastPrinted>
  <dcterms:created xsi:type="dcterms:W3CDTF">2018-07-17T07:35:38Z</dcterms:created>
  <dcterms:modified xsi:type="dcterms:W3CDTF">2018-07-18T07:48:31Z</dcterms:modified>
</cp:coreProperties>
</file>