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待完成工作\2017年辅助人员招录\面试安排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G3" i="1"/>
  <c r="G34" i="1"/>
  <c r="G7" i="1"/>
  <c r="G33" i="1"/>
  <c r="G36" i="1"/>
  <c r="G15" i="1"/>
  <c r="G16" i="1"/>
  <c r="G37" i="1"/>
  <c r="G25" i="1"/>
  <c r="G18" i="1"/>
  <c r="G24" i="1"/>
  <c r="G27" i="1"/>
  <c r="G30" i="1"/>
  <c r="G35" i="1"/>
  <c r="G31" i="1"/>
  <c r="G38" i="1"/>
  <c r="G17" i="1"/>
  <c r="G21" i="1"/>
  <c r="G29" i="1"/>
  <c r="G32" i="1"/>
  <c r="G4" i="1"/>
  <c r="G5" i="1"/>
  <c r="G8" i="1"/>
  <c r="G10" i="1"/>
  <c r="G6" i="1"/>
  <c r="G22" i="1"/>
  <c r="G28" i="1"/>
  <c r="G19" i="1"/>
  <c r="G13" i="1"/>
  <c r="G11" i="1"/>
  <c r="G23" i="1"/>
  <c r="G12" i="1"/>
  <c r="G14" i="1"/>
  <c r="G20" i="1"/>
  <c r="G26" i="1"/>
  <c r="G9" i="1"/>
  <c r="E32" i="1" l="1"/>
  <c r="C32" i="1"/>
  <c r="E29" i="1"/>
  <c r="C29" i="1"/>
  <c r="E21" i="1"/>
  <c r="C21" i="1"/>
  <c r="E17" i="1"/>
  <c r="C17" i="1"/>
  <c r="E38" i="1"/>
  <c r="C38" i="1"/>
  <c r="E31" i="1"/>
  <c r="C31" i="1"/>
  <c r="E35" i="1"/>
  <c r="C35" i="1"/>
  <c r="E30" i="1"/>
  <c r="C30" i="1"/>
  <c r="E27" i="1"/>
  <c r="C27" i="1"/>
  <c r="E24" i="1"/>
  <c r="C24" i="1"/>
  <c r="E18" i="1"/>
  <c r="C18" i="1"/>
  <c r="E25" i="1"/>
  <c r="C25" i="1"/>
  <c r="E37" i="1"/>
  <c r="C37" i="1"/>
  <c r="E16" i="1"/>
  <c r="C16" i="1"/>
  <c r="E15" i="1"/>
  <c r="C15" i="1"/>
  <c r="E36" i="1"/>
  <c r="C36" i="1"/>
  <c r="E33" i="1"/>
  <c r="C33" i="1"/>
  <c r="E7" i="1"/>
  <c r="C7" i="1"/>
  <c r="E34" i="1"/>
  <c r="C34" i="1"/>
  <c r="E26" i="1"/>
  <c r="C26" i="1"/>
  <c r="E20" i="1"/>
  <c r="C20" i="1"/>
  <c r="E14" i="1"/>
  <c r="C14" i="1"/>
  <c r="H14" i="1" s="1"/>
  <c r="E12" i="1"/>
  <c r="C12" i="1"/>
  <c r="E23" i="1"/>
  <c r="C23" i="1"/>
  <c r="E11" i="1"/>
  <c r="C11" i="1"/>
  <c r="E13" i="1"/>
  <c r="C13" i="1"/>
  <c r="E19" i="1"/>
  <c r="C19" i="1"/>
  <c r="E28" i="1"/>
  <c r="C28" i="1"/>
  <c r="E22" i="1"/>
  <c r="C22" i="1"/>
  <c r="E6" i="1"/>
  <c r="C6" i="1"/>
  <c r="E10" i="1"/>
  <c r="C10" i="1"/>
  <c r="E8" i="1"/>
  <c r="C8" i="1"/>
  <c r="E5" i="1"/>
  <c r="C5" i="1"/>
  <c r="C3" i="1"/>
  <c r="H3" i="1" s="1"/>
  <c r="E4" i="1"/>
  <c r="C4" i="1"/>
  <c r="E9" i="1"/>
  <c r="C9" i="1"/>
  <c r="H5" i="1" l="1"/>
  <c r="H10" i="1"/>
  <c r="H22" i="1"/>
  <c r="H19" i="1"/>
  <c r="H11" i="1"/>
  <c r="H12" i="1"/>
  <c r="H20" i="1"/>
  <c r="H34" i="1"/>
  <c r="H33" i="1"/>
  <c r="H15" i="1"/>
  <c r="H37" i="1"/>
  <c r="H18" i="1"/>
  <c r="H27" i="1"/>
  <c r="H35" i="1"/>
  <c r="H38" i="1"/>
  <c r="H21" i="1"/>
  <c r="H32" i="1"/>
  <c r="H4" i="1"/>
  <c r="H9" i="1"/>
  <c r="H8" i="1"/>
  <c r="H6" i="1"/>
  <c r="H28" i="1"/>
  <c r="H13" i="1"/>
  <c r="H23" i="1"/>
  <c r="H26" i="1"/>
  <c r="H7" i="1"/>
  <c r="H36" i="1"/>
  <c r="H16" i="1"/>
  <c r="H25" i="1"/>
  <c r="H24" i="1"/>
  <c r="H30" i="1"/>
  <c r="H31" i="1"/>
  <c r="H17" i="1"/>
  <c r="H29" i="1"/>
</calcChain>
</file>

<file path=xl/sharedStrings.xml><?xml version="1.0" encoding="utf-8"?>
<sst xmlns="http://schemas.openxmlformats.org/spreadsheetml/2006/main" count="10" uniqueCount="10">
  <si>
    <t>技能考试分数（20%）</t>
    <phoneticPr fontId="2" type="noConversion"/>
  </si>
  <si>
    <t>技能考试折算分数</t>
    <phoneticPr fontId="2" type="noConversion"/>
  </si>
  <si>
    <t>笔试分数（40%）</t>
    <phoneticPr fontId="2" type="noConversion"/>
  </si>
  <si>
    <t>笔试折算分数</t>
    <phoneticPr fontId="2" type="noConversion"/>
  </si>
  <si>
    <t>排名</t>
    <phoneticPr fontId="2" type="noConversion"/>
  </si>
  <si>
    <t>总成绩</t>
    <phoneticPr fontId="2" type="noConversion"/>
  </si>
  <si>
    <t>面试折算分数</t>
    <phoneticPr fontId="2" type="noConversion"/>
  </si>
  <si>
    <t>面试分数（40%）</t>
    <phoneticPr fontId="2" type="noConversion"/>
  </si>
  <si>
    <t>考号</t>
    <phoneticPr fontId="2" type="noConversion"/>
  </si>
  <si>
    <t>茂名市人民检察院2018年公开招聘劳动合同制检察辅助人员总成绩公布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</si>
</sst>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_);\(0\)"/>
  </numFmts>
  <fonts count="5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I22" sqref="I22"/>
    </sheetView>
  </sheetViews>
  <sheetFormatPr defaultRowHeight="13.5" x14ac:dyDescent="0.15"/>
  <cols>
    <col min="1" max="1" width="7.625" customWidth="1"/>
    <col min="2" max="2" width="12.25" customWidth="1"/>
    <col min="3" max="3" width="10.375" customWidth="1"/>
    <col min="4" max="4" width="10" customWidth="1"/>
    <col min="6" max="6" width="9.625" bestFit="1" customWidth="1"/>
    <col min="7" max="7" width="7.5" bestFit="1" customWidth="1"/>
    <col min="8" max="8" width="8.625" customWidth="1"/>
    <col min="9" max="9" width="8.375" customWidth="1"/>
  </cols>
  <sheetData>
    <row r="1" spans="1:9" ht="46.5" customHeight="1" x14ac:dyDescent="0.15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 ht="37.5" customHeight="1" x14ac:dyDescent="0.15">
      <c r="A2" s="1" t="s">
        <v>8</v>
      </c>
      <c r="B2" s="2" t="s">
        <v>0</v>
      </c>
      <c r="C2" s="2" t="s">
        <v>1</v>
      </c>
      <c r="D2" s="3" t="s">
        <v>2</v>
      </c>
      <c r="E2" s="4" t="s">
        <v>3</v>
      </c>
      <c r="F2" s="4" t="s">
        <v>7</v>
      </c>
      <c r="G2" s="4" t="s">
        <v>6</v>
      </c>
      <c r="H2" s="5" t="s">
        <v>5</v>
      </c>
      <c r="I2" s="6" t="s">
        <v>4</v>
      </c>
    </row>
    <row r="3" spans="1:9" ht="17.25" customHeight="1" x14ac:dyDescent="0.15">
      <c r="A3" s="7">
        <v>273</v>
      </c>
      <c r="B3" s="8">
        <v>88.1</v>
      </c>
      <c r="C3" s="8">
        <f t="shared" ref="C3:C38" si="0">B3*0.2</f>
        <v>17.62</v>
      </c>
      <c r="D3" s="9">
        <v>79.3</v>
      </c>
      <c r="E3" s="10">
        <f t="shared" ref="E3:E38" si="1">D3*0.4</f>
        <v>31.72</v>
      </c>
      <c r="F3" s="10">
        <v>92.86</v>
      </c>
      <c r="G3" s="10">
        <f t="shared" ref="G3:G38" si="2">F3*0.4</f>
        <v>37.143999999999998</v>
      </c>
      <c r="H3" s="11">
        <f t="shared" ref="H3:H38" si="3">C3+E3+G3</f>
        <v>86.484000000000009</v>
      </c>
      <c r="I3" s="8">
        <v>1</v>
      </c>
    </row>
    <row r="4" spans="1:9" ht="17.25" customHeight="1" x14ac:dyDescent="0.15">
      <c r="A4" s="7">
        <v>153</v>
      </c>
      <c r="B4" s="8">
        <v>71.5</v>
      </c>
      <c r="C4" s="8">
        <f t="shared" si="0"/>
        <v>14.3</v>
      </c>
      <c r="D4" s="9">
        <v>89.33</v>
      </c>
      <c r="E4" s="10">
        <f t="shared" si="1"/>
        <v>35.731999999999999</v>
      </c>
      <c r="F4" s="10">
        <v>89.57</v>
      </c>
      <c r="G4" s="10">
        <f t="shared" si="2"/>
        <v>35.827999999999996</v>
      </c>
      <c r="H4" s="11">
        <f t="shared" si="3"/>
        <v>85.859999999999985</v>
      </c>
      <c r="I4" s="8">
        <v>2</v>
      </c>
    </row>
    <row r="5" spans="1:9" ht="17.25" customHeight="1" x14ac:dyDescent="0.15">
      <c r="A5" s="7">
        <v>252</v>
      </c>
      <c r="B5" s="8">
        <v>90</v>
      </c>
      <c r="C5" s="8">
        <f t="shared" si="0"/>
        <v>18</v>
      </c>
      <c r="D5" s="9">
        <v>78.33</v>
      </c>
      <c r="E5" s="10">
        <f t="shared" si="1"/>
        <v>31.332000000000001</v>
      </c>
      <c r="F5" s="10">
        <v>90.14</v>
      </c>
      <c r="G5" s="10">
        <f t="shared" si="2"/>
        <v>36.056000000000004</v>
      </c>
      <c r="H5" s="11">
        <f t="shared" si="3"/>
        <v>85.388000000000005</v>
      </c>
      <c r="I5" s="8">
        <v>3</v>
      </c>
    </row>
    <row r="6" spans="1:9" ht="17.25" customHeight="1" x14ac:dyDescent="0.15">
      <c r="A6" s="7">
        <v>70</v>
      </c>
      <c r="B6" s="8">
        <v>79.900000000000006</v>
      </c>
      <c r="C6" s="8">
        <f t="shared" si="0"/>
        <v>15.980000000000002</v>
      </c>
      <c r="D6" s="9">
        <v>79.33</v>
      </c>
      <c r="E6" s="10">
        <f t="shared" si="1"/>
        <v>31.731999999999999</v>
      </c>
      <c r="F6" s="10">
        <v>91.57</v>
      </c>
      <c r="G6" s="10">
        <f t="shared" si="2"/>
        <v>36.628</v>
      </c>
      <c r="H6" s="11">
        <f t="shared" si="3"/>
        <v>84.34</v>
      </c>
      <c r="I6" s="8">
        <v>4</v>
      </c>
    </row>
    <row r="7" spans="1:9" ht="17.25" customHeight="1" x14ac:dyDescent="0.15">
      <c r="A7" s="7">
        <v>109</v>
      </c>
      <c r="B7" s="8">
        <v>75.7</v>
      </c>
      <c r="C7" s="8">
        <f t="shared" si="0"/>
        <v>15.14</v>
      </c>
      <c r="D7" s="9">
        <v>76.67</v>
      </c>
      <c r="E7" s="10">
        <f t="shared" si="1"/>
        <v>30.668000000000003</v>
      </c>
      <c r="F7" s="10">
        <v>96</v>
      </c>
      <c r="G7" s="10">
        <f t="shared" si="2"/>
        <v>38.400000000000006</v>
      </c>
      <c r="H7" s="11">
        <f t="shared" si="3"/>
        <v>84.208000000000013</v>
      </c>
      <c r="I7" s="8">
        <v>5</v>
      </c>
    </row>
    <row r="8" spans="1:9" ht="17.25" customHeight="1" x14ac:dyDescent="0.15">
      <c r="A8" s="7">
        <v>64</v>
      </c>
      <c r="B8" s="8">
        <v>67.5</v>
      </c>
      <c r="C8" s="8">
        <f t="shared" si="0"/>
        <v>13.5</v>
      </c>
      <c r="D8" s="9">
        <v>87</v>
      </c>
      <c r="E8" s="10">
        <f t="shared" si="1"/>
        <v>34.800000000000004</v>
      </c>
      <c r="F8" s="10">
        <v>89.57</v>
      </c>
      <c r="G8" s="10">
        <f t="shared" si="2"/>
        <v>35.827999999999996</v>
      </c>
      <c r="H8" s="11">
        <f t="shared" si="3"/>
        <v>84.128</v>
      </c>
      <c r="I8" s="8">
        <v>6</v>
      </c>
    </row>
    <row r="9" spans="1:9" ht="17.25" customHeight="1" x14ac:dyDescent="0.15">
      <c r="A9" s="7">
        <v>192</v>
      </c>
      <c r="B9" s="8">
        <v>104.1</v>
      </c>
      <c r="C9" s="8">
        <f t="shared" si="0"/>
        <v>20.82</v>
      </c>
      <c r="D9" s="9">
        <v>73.67</v>
      </c>
      <c r="E9" s="10">
        <f t="shared" si="1"/>
        <v>29.468000000000004</v>
      </c>
      <c r="F9" s="10">
        <v>84.43</v>
      </c>
      <c r="G9" s="10">
        <f t="shared" si="2"/>
        <v>33.772000000000006</v>
      </c>
      <c r="H9" s="11">
        <f t="shared" si="3"/>
        <v>84.06</v>
      </c>
      <c r="I9" s="8">
        <v>7</v>
      </c>
    </row>
    <row r="10" spans="1:9" ht="17.25" customHeight="1" x14ac:dyDescent="0.15">
      <c r="A10" s="7">
        <v>105</v>
      </c>
      <c r="B10" s="8">
        <v>61.7</v>
      </c>
      <c r="C10" s="8">
        <f t="shared" si="0"/>
        <v>12.340000000000002</v>
      </c>
      <c r="D10" s="9">
        <v>88.67</v>
      </c>
      <c r="E10" s="10">
        <f t="shared" si="1"/>
        <v>35.468000000000004</v>
      </c>
      <c r="F10" s="10">
        <v>90.29</v>
      </c>
      <c r="G10" s="10">
        <f t="shared" si="2"/>
        <v>36.116000000000007</v>
      </c>
      <c r="H10" s="11">
        <f t="shared" si="3"/>
        <v>83.924000000000007</v>
      </c>
      <c r="I10" s="8">
        <v>8</v>
      </c>
    </row>
    <row r="11" spans="1:9" ht="17.25" customHeight="1" x14ac:dyDescent="0.15">
      <c r="A11" s="7">
        <v>116</v>
      </c>
      <c r="B11" s="8">
        <v>76.400000000000006</v>
      </c>
      <c r="C11" s="8">
        <f t="shared" si="0"/>
        <v>15.280000000000001</v>
      </c>
      <c r="D11" s="9">
        <v>79.33</v>
      </c>
      <c r="E11" s="10">
        <f t="shared" si="1"/>
        <v>31.731999999999999</v>
      </c>
      <c r="F11" s="10">
        <v>92.14</v>
      </c>
      <c r="G11" s="10">
        <f t="shared" si="2"/>
        <v>36.856000000000002</v>
      </c>
      <c r="H11" s="11">
        <f t="shared" si="3"/>
        <v>83.867999999999995</v>
      </c>
      <c r="I11" s="8">
        <v>9</v>
      </c>
    </row>
    <row r="12" spans="1:9" ht="17.25" customHeight="1" x14ac:dyDescent="0.15">
      <c r="A12" s="7">
        <v>136</v>
      </c>
      <c r="B12" s="8">
        <v>59.5</v>
      </c>
      <c r="C12" s="8">
        <f t="shared" si="0"/>
        <v>11.9</v>
      </c>
      <c r="D12" s="9">
        <v>86.67</v>
      </c>
      <c r="E12" s="10">
        <f t="shared" si="1"/>
        <v>34.667999999999999</v>
      </c>
      <c r="F12" s="10">
        <v>91.86</v>
      </c>
      <c r="G12" s="10">
        <f t="shared" si="2"/>
        <v>36.744</v>
      </c>
      <c r="H12" s="11">
        <f t="shared" si="3"/>
        <v>83.311999999999998</v>
      </c>
      <c r="I12" s="8">
        <v>10</v>
      </c>
    </row>
    <row r="13" spans="1:9" ht="17.25" customHeight="1" x14ac:dyDescent="0.15">
      <c r="A13" s="7">
        <v>80</v>
      </c>
      <c r="B13" s="8">
        <v>60</v>
      </c>
      <c r="C13" s="8">
        <f t="shared" si="0"/>
        <v>12</v>
      </c>
      <c r="D13" s="9">
        <v>87.67</v>
      </c>
      <c r="E13" s="10">
        <f t="shared" si="1"/>
        <v>35.068000000000005</v>
      </c>
      <c r="F13" s="10">
        <v>89.86</v>
      </c>
      <c r="G13" s="10">
        <f t="shared" si="2"/>
        <v>35.944000000000003</v>
      </c>
      <c r="H13" s="11">
        <f t="shared" si="3"/>
        <v>83.012</v>
      </c>
      <c r="I13" s="8">
        <v>11</v>
      </c>
    </row>
    <row r="14" spans="1:9" ht="17.25" customHeight="1" x14ac:dyDescent="0.15">
      <c r="A14" s="7">
        <v>274</v>
      </c>
      <c r="B14" s="8">
        <v>92</v>
      </c>
      <c r="C14" s="8">
        <f t="shared" si="0"/>
        <v>18.400000000000002</v>
      </c>
      <c r="D14" s="9">
        <v>70.3</v>
      </c>
      <c r="E14" s="10">
        <f t="shared" si="1"/>
        <v>28.12</v>
      </c>
      <c r="F14" s="10">
        <v>90.57</v>
      </c>
      <c r="G14" s="10">
        <f t="shared" si="2"/>
        <v>36.228000000000002</v>
      </c>
      <c r="H14" s="11">
        <f t="shared" si="3"/>
        <v>82.748000000000005</v>
      </c>
      <c r="I14" s="8">
        <v>12</v>
      </c>
    </row>
    <row r="15" spans="1:9" ht="17.25" customHeight="1" x14ac:dyDescent="0.15">
      <c r="A15" s="7">
        <v>125</v>
      </c>
      <c r="B15" s="8">
        <v>68.400000000000006</v>
      </c>
      <c r="C15" s="8">
        <f t="shared" si="0"/>
        <v>13.680000000000001</v>
      </c>
      <c r="D15" s="9">
        <v>80</v>
      </c>
      <c r="E15" s="10">
        <f t="shared" si="1"/>
        <v>32</v>
      </c>
      <c r="F15" s="10">
        <v>91</v>
      </c>
      <c r="G15" s="10">
        <f t="shared" si="2"/>
        <v>36.4</v>
      </c>
      <c r="H15" s="11">
        <f t="shared" si="3"/>
        <v>82.08</v>
      </c>
      <c r="I15" s="8">
        <v>13</v>
      </c>
    </row>
    <row r="16" spans="1:9" ht="17.25" customHeight="1" x14ac:dyDescent="0.15">
      <c r="A16" s="7">
        <v>4</v>
      </c>
      <c r="B16" s="8">
        <v>65.900000000000006</v>
      </c>
      <c r="C16" s="8">
        <f t="shared" si="0"/>
        <v>13.180000000000001</v>
      </c>
      <c r="D16" s="9">
        <v>80.599999999999994</v>
      </c>
      <c r="E16" s="10">
        <f t="shared" si="1"/>
        <v>32.24</v>
      </c>
      <c r="F16" s="10">
        <v>90.86</v>
      </c>
      <c r="G16" s="10">
        <f t="shared" si="2"/>
        <v>36.344000000000001</v>
      </c>
      <c r="H16" s="11">
        <f t="shared" si="3"/>
        <v>81.76400000000001</v>
      </c>
      <c r="I16" s="8">
        <v>14</v>
      </c>
    </row>
    <row r="17" spans="1:9" ht="17.25" customHeight="1" x14ac:dyDescent="0.15">
      <c r="A17" s="7">
        <v>197</v>
      </c>
      <c r="B17" s="8">
        <v>66.5</v>
      </c>
      <c r="C17" s="8">
        <f t="shared" si="0"/>
        <v>13.3</v>
      </c>
      <c r="D17" s="9">
        <v>79</v>
      </c>
      <c r="E17" s="10">
        <f t="shared" si="1"/>
        <v>31.6</v>
      </c>
      <c r="F17" s="10">
        <v>90.29</v>
      </c>
      <c r="G17" s="10">
        <f t="shared" si="2"/>
        <v>36.116000000000007</v>
      </c>
      <c r="H17" s="11">
        <f t="shared" si="3"/>
        <v>81.01600000000002</v>
      </c>
      <c r="I17" s="8">
        <v>15</v>
      </c>
    </row>
    <row r="18" spans="1:9" ht="17.25" customHeight="1" x14ac:dyDescent="0.15">
      <c r="A18" s="7">
        <v>158</v>
      </c>
      <c r="B18" s="8">
        <v>65.2</v>
      </c>
      <c r="C18" s="8">
        <f t="shared" si="0"/>
        <v>13.040000000000001</v>
      </c>
      <c r="D18" s="9">
        <v>80.67</v>
      </c>
      <c r="E18" s="10">
        <f t="shared" si="1"/>
        <v>32.268000000000001</v>
      </c>
      <c r="F18" s="10">
        <v>89</v>
      </c>
      <c r="G18" s="10">
        <f t="shared" si="2"/>
        <v>35.6</v>
      </c>
      <c r="H18" s="11">
        <f t="shared" si="3"/>
        <v>80.908000000000001</v>
      </c>
      <c r="I18" s="8">
        <v>16</v>
      </c>
    </row>
    <row r="19" spans="1:9" ht="17.25" customHeight="1" x14ac:dyDescent="0.15">
      <c r="A19" s="7">
        <v>67</v>
      </c>
      <c r="B19" s="8">
        <v>62.7</v>
      </c>
      <c r="C19" s="8">
        <f t="shared" si="0"/>
        <v>12.540000000000001</v>
      </c>
      <c r="D19" s="9">
        <v>86.33</v>
      </c>
      <c r="E19" s="10">
        <f t="shared" si="1"/>
        <v>34.532000000000004</v>
      </c>
      <c r="F19" s="10">
        <v>84.57</v>
      </c>
      <c r="G19" s="10">
        <f t="shared" si="2"/>
        <v>33.827999999999996</v>
      </c>
      <c r="H19" s="11">
        <f t="shared" si="3"/>
        <v>80.900000000000006</v>
      </c>
      <c r="I19" s="8">
        <v>17</v>
      </c>
    </row>
    <row r="20" spans="1:9" ht="17.25" customHeight="1" x14ac:dyDescent="0.15">
      <c r="A20" s="7">
        <v>171</v>
      </c>
      <c r="B20" s="8">
        <v>51.8</v>
      </c>
      <c r="C20" s="8">
        <f t="shared" si="0"/>
        <v>10.36</v>
      </c>
      <c r="D20" s="9">
        <v>90.33</v>
      </c>
      <c r="E20" s="10">
        <f t="shared" si="1"/>
        <v>36.131999999999998</v>
      </c>
      <c r="F20" s="10">
        <v>83.71</v>
      </c>
      <c r="G20" s="10">
        <f t="shared" si="2"/>
        <v>33.484000000000002</v>
      </c>
      <c r="H20" s="11">
        <f t="shared" si="3"/>
        <v>79.975999999999999</v>
      </c>
      <c r="I20" s="8">
        <v>18</v>
      </c>
    </row>
    <row r="21" spans="1:9" ht="17.25" customHeight="1" x14ac:dyDescent="0.15">
      <c r="A21" s="7">
        <v>73</v>
      </c>
      <c r="B21" s="8">
        <v>56.8</v>
      </c>
      <c r="C21" s="8">
        <f t="shared" si="0"/>
        <v>11.36</v>
      </c>
      <c r="D21" s="9">
        <v>83.67</v>
      </c>
      <c r="E21" s="10">
        <f t="shared" si="1"/>
        <v>33.468000000000004</v>
      </c>
      <c r="F21" s="10">
        <v>86.86</v>
      </c>
      <c r="G21" s="10">
        <f t="shared" si="2"/>
        <v>34.744</v>
      </c>
      <c r="H21" s="11">
        <f t="shared" si="3"/>
        <v>79.572000000000003</v>
      </c>
      <c r="I21" s="8">
        <v>19</v>
      </c>
    </row>
    <row r="22" spans="1:9" ht="17.25" customHeight="1" x14ac:dyDescent="0.15">
      <c r="A22" s="7">
        <v>261</v>
      </c>
      <c r="B22" s="8">
        <v>78.5</v>
      </c>
      <c r="C22" s="8">
        <f t="shared" si="0"/>
        <v>15.700000000000001</v>
      </c>
      <c r="D22" s="9">
        <v>80</v>
      </c>
      <c r="E22" s="10">
        <f t="shared" si="1"/>
        <v>32</v>
      </c>
      <c r="F22" s="10">
        <v>79.430000000000007</v>
      </c>
      <c r="G22" s="10">
        <f t="shared" si="2"/>
        <v>31.772000000000006</v>
      </c>
      <c r="H22" s="11">
        <f t="shared" si="3"/>
        <v>79.472000000000008</v>
      </c>
      <c r="I22" s="8">
        <v>20</v>
      </c>
    </row>
    <row r="23" spans="1:9" ht="17.25" customHeight="1" x14ac:dyDescent="0.15">
      <c r="A23" s="7">
        <v>169</v>
      </c>
      <c r="B23" s="8">
        <v>64.8</v>
      </c>
      <c r="C23" s="8">
        <f t="shared" si="0"/>
        <v>12.96</v>
      </c>
      <c r="D23" s="9">
        <v>84.33</v>
      </c>
      <c r="E23" s="10">
        <f t="shared" si="1"/>
        <v>33.731999999999999</v>
      </c>
      <c r="F23" s="10">
        <v>81.14</v>
      </c>
      <c r="G23" s="10">
        <f t="shared" si="2"/>
        <v>32.456000000000003</v>
      </c>
      <c r="H23" s="11">
        <f t="shared" si="3"/>
        <v>79.147999999999996</v>
      </c>
      <c r="I23" s="8">
        <v>21</v>
      </c>
    </row>
    <row r="24" spans="1:9" ht="17.25" customHeight="1" x14ac:dyDescent="0.15">
      <c r="A24" s="7">
        <v>225</v>
      </c>
      <c r="B24" s="8">
        <v>53.8</v>
      </c>
      <c r="C24" s="8">
        <f t="shared" si="0"/>
        <v>10.76</v>
      </c>
      <c r="D24" s="9">
        <v>86.33</v>
      </c>
      <c r="E24" s="10">
        <f t="shared" si="1"/>
        <v>34.532000000000004</v>
      </c>
      <c r="F24" s="10">
        <v>84.57</v>
      </c>
      <c r="G24" s="10">
        <f t="shared" si="2"/>
        <v>33.827999999999996</v>
      </c>
      <c r="H24" s="11">
        <f t="shared" si="3"/>
        <v>79.12</v>
      </c>
      <c r="I24" s="8">
        <v>22</v>
      </c>
    </row>
    <row r="25" spans="1:9" ht="17.25" customHeight="1" x14ac:dyDescent="0.15">
      <c r="A25" s="7">
        <v>269</v>
      </c>
      <c r="B25" s="8">
        <v>63.9</v>
      </c>
      <c r="C25" s="8">
        <f t="shared" si="0"/>
        <v>12.780000000000001</v>
      </c>
      <c r="D25" s="9">
        <v>81.33</v>
      </c>
      <c r="E25" s="10">
        <f t="shared" si="1"/>
        <v>32.532000000000004</v>
      </c>
      <c r="F25" s="10">
        <v>83.57</v>
      </c>
      <c r="G25" s="10">
        <f t="shared" si="2"/>
        <v>33.427999999999997</v>
      </c>
      <c r="H25" s="11">
        <f t="shared" si="3"/>
        <v>78.740000000000009</v>
      </c>
      <c r="I25" s="8">
        <v>23</v>
      </c>
    </row>
    <row r="26" spans="1:9" ht="17.25" customHeight="1" x14ac:dyDescent="0.15">
      <c r="A26" s="7">
        <v>74</v>
      </c>
      <c r="B26" s="8">
        <v>69.8</v>
      </c>
      <c r="C26" s="8">
        <f t="shared" si="0"/>
        <v>13.96</v>
      </c>
      <c r="D26" s="9">
        <v>81</v>
      </c>
      <c r="E26" s="10">
        <f t="shared" si="1"/>
        <v>32.4</v>
      </c>
      <c r="F26" s="10">
        <v>80.569999999999993</v>
      </c>
      <c r="G26" s="10">
        <f t="shared" si="2"/>
        <v>32.228000000000002</v>
      </c>
      <c r="H26" s="11">
        <f t="shared" si="3"/>
        <v>78.587999999999994</v>
      </c>
      <c r="I26" s="8">
        <v>24</v>
      </c>
    </row>
    <row r="27" spans="1:9" ht="17.25" customHeight="1" x14ac:dyDescent="0.15">
      <c r="A27" s="7">
        <v>207</v>
      </c>
      <c r="B27" s="8">
        <v>69.099999999999994</v>
      </c>
      <c r="C27" s="8">
        <f t="shared" si="0"/>
        <v>13.82</v>
      </c>
      <c r="D27" s="9">
        <v>78.67</v>
      </c>
      <c r="E27" s="10">
        <f t="shared" si="1"/>
        <v>31.468000000000004</v>
      </c>
      <c r="F27" s="10">
        <v>83.14</v>
      </c>
      <c r="G27" s="10">
        <f t="shared" si="2"/>
        <v>33.256</v>
      </c>
      <c r="H27" s="11">
        <f t="shared" si="3"/>
        <v>78.544000000000011</v>
      </c>
      <c r="I27" s="8">
        <v>25</v>
      </c>
    </row>
    <row r="28" spans="1:9" ht="17.25" customHeight="1" x14ac:dyDescent="0.15">
      <c r="A28" s="7">
        <v>53</v>
      </c>
      <c r="B28" s="8">
        <v>73.099999999999994</v>
      </c>
      <c r="C28" s="8">
        <f t="shared" si="0"/>
        <v>14.62</v>
      </c>
      <c r="D28" s="9">
        <v>82</v>
      </c>
      <c r="E28" s="10">
        <f t="shared" si="1"/>
        <v>32.800000000000004</v>
      </c>
      <c r="F28" s="10">
        <v>76.430000000000007</v>
      </c>
      <c r="G28" s="10">
        <f t="shared" si="2"/>
        <v>30.572000000000003</v>
      </c>
      <c r="H28" s="11">
        <f t="shared" si="3"/>
        <v>77.992000000000004</v>
      </c>
      <c r="I28" s="8">
        <v>26</v>
      </c>
    </row>
    <row r="29" spans="1:9" ht="17.25" customHeight="1" x14ac:dyDescent="0.15">
      <c r="A29" s="7">
        <v>208</v>
      </c>
      <c r="B29" s="8">
        <v>58.1</v>
      </c>
      <c r="C29" s="8">
        <f t="shared" si="0"/>
        <v>11.620000000000001</v>
      </c>
      <c r="D29" s="9">
        <v>83</v>
      </c>
      <c r="E29" s="10">
        <f t="shared" si="1"/>
        <v>33.200000000000003</v>
      </c>
      <c r="F29" s="10">
        <v>82.71</v>
      </c>
      <c r="G29" s="10">
        <f t="shared" si="2"/>
        <v>33.083999999999996</v>
      </c>
      <c r="H29" s="11">
        <f t="shared" si="3"/>
        <v>77.903999999999996</v>
      </c>
      <c r="I29" s="8">
        <v>27</v>
      </c>
    </row>
    <row r="30" spans="1:9" ht="17.25" customHeight="1" x14ac:dyDescent="0.15">
      <c r="A30" s="7">
        <v>288</v>
      </c>
      <c r="B30" s="8">
        <v>59.2</v>
      </c>
      <c r="C30" s="8">
        <f t="shared" si="0"/>
        <v>11.840000000000002</v>
      </c>
      <c r="D30" s="9">
        <v>83.3</v>
      </c>
      <c r="E30" s="10">
        <f t="shared" si="1"/>
        <v>33.32</v>
      </c>
      <c r="F30" s="10">
        <v>81.290000000000006</v>
      </c>
      <c r="G30" s="10">
        <f t="shared" si="2"/>
        <v>32.516000000000005</v>
      </c>
      <c r="H30" s="11">
        <f t="shared" si="3"/>
        <v>77.676000000000016</v>
      </c>
      <c r="I30" s="8">
        <v>28</v>
      </c>
    </row>
    <row r="31" spans="1:9" ht="17.25" customHeight="1" x14ac:dyDescent="0.15">
      <c r="A31" s="7">
        <v>120</v>
      </c>
      <c r="B31" s="8">
        <v>74.2</v>
      </c>
      <c r="C31" s="8">
        <f t="shared" si="0"/>
        <v>14.840000000000002</v>
      </c>
      <c r="D31" s="9">
        <v>75.33</v>
      </c>
      <c r="E31" s="10">
        <f t="shared" si="1"/>
        <v>30.132000000000001</v>
      </c>
      <c r="F31" s="10">
        <v>81.709999999999994</v>
      </c>
      <c r="G31" s="10">
        <f t="shared" si="2"/>
        <v>32.683999999999997</v>
      </c>
      <c r="H31" s="11">
        <f t="shared" si="3"/>
        <v>77.656000000000006</v>
      </c>
      <c r="I31" s="8">
        <v>29</v>
      </c>
    </row>
    <row r="32" spans="1:9" ht="17.25" customHeight="1" x14ac:dyDescent="0.15">
      <c r="A32" s="7">
        <v>181</v>
      </c>
      <c r="B32" s="8">
        <v>70</v>
      </c>
      <c r="C32" s="8">
        <f t="shared" si="0"/>
        <v>14</v>
      </c>
      <c r="D32" s="9">
        <v>77</v>
      </c>
      <c r="E32" s="10">
        <f t="shared" si="1"/>
        <v>30.8</v>
      </c>
      <c r="F32" s="10">
        <v>81.709999999999994</v>
      </c>
      <c r="G32" s="10">
        <f t="shared" si="2"/>
        <v>32.683999999999997</v>
      </c>
      <c r="H32" s="11">
        <f t="shared" si="3"/>
        <v>77.483999999999995</v>
      </c>
      <c r="I32" s="8">
        <v>30</v>
      </c>
    </row>
    <row r="33" spans="1:9" ht="17.25" customHeight="1" x14ac:dyDescent="0.15">
      <c r="A33" s="7">
        <v>130</v>
      </c>
      <c r="B33" s="8">
        <v>54.1</v>
      </c>
      <c r="C33" s="8">
        <f t="shared" si="0"/>
        <v>10.82</v>
      </c>
      <c r="D33" s="9">
        <v>87.33</v>
      </c>
      <c r="E33" s="10">
        <f t="shared" si="1"/>
        <v>34.932000000000002</v>
      </c>
      <c r="F33" s="10">
        <v>78.709999999999994</v>
      </c>
      <c r="G33" s="10">
        <f t="shared" si="2"/>
        <v>31.483999999999998</v>
      </c>
      <c r="H33" s="11">
        <f t="shared" si="3"/>
        <v>77.236000000000004</v>
      </c>
      <c r="I33" s="8">
        <v>31</v>
      </c>
    </row>
    <row r="34" spans="1:9" ht="17.25" customHeight="1" x14ac:dyDescent="0.15">
      <c r="A34" s="7">
        <v>163</v>
      </c>
      <c r="B34" s="8">
        <v>81.7</v>
      </c>
      <c r="C34" s="8">
        <f t="shared" si="0"/>
        <v>16.34</v>
      </c>
      <c r="D34" s="9">
        <v>74.33</v>
      </c>
      <c r="E34" s="10">
        <f t="shared" si="1"/>
        <v>29.731999999999999</v>
      </c>
      <c r="F34" s="10">
        <v>77.290000000000006</v>
      </c>
      <c r="G34" s="10">
        <f t="shared" si="2"/>
        <v>30.916000000000004</v>
      </c>
      <c r="H34" s="11">
        <f t="shared" si="3"/>
        <v>76.988</v>
      </c>
      <c r="I34" s="8">
        <v>32</v>
      </c>
    </row>
    <row r="35" spans="1:9" ht="17.25" customHeight="1" x14ac:dyDescent="0.15">
      <c r="A35" s="7">
        <v>23</v>
      </c>
      <c r="B35" s="8">
        <v>66.400000000000006</v>
      </c>
      <c r="C35" s="8">
        <f t="shared" si="0"/>
        <v>13.280000000000001</v>
      </c>
      <c r="D35" s="9">
        <v>79.599999999999994</v>
      </c>
      <c r="E35" s="10">
        <f t="shared" si="1"/>
        <v>31.84</v>
      </c>
      <c r="F35" s="10">
        <v>79.569999999999993</v>
      </c>
      <c r="G35" s="10">
        <f t="shared" si="2"/>
        <v>31.827999999999999</v>
      </c>
      <c r="H35" s="11">
        <f t="shared" si="3"/>
        <v>76.948000000000008</v>
      </c>
      <c r="I35" s="8">
        <v>33</v>
      </c>
    </row>
    <row r="36" spans="1:9" ht="17.25" customHeight="1" x14ac:dyDescent="0.15">
      <c r="A36" s="7">
        <v>25</v>
      </c>
      <c r="B36" s="8">
        <v>64.099999999999994</v>
      </c>
      <c r="C36" s="8">
        <f t="shared" si="0"/>
        <v>12.82</v>
      </c>
      <c r="D36" s="9">
        <v>82.3</v>
      </c>
      <c r="E36" s="10">
        <f t="shared" si="1"/>
        <v>32.92</v>
      </c>
      <c r="F36" s="10">
        <v>77.430000000000007</v>
      </c>
      <c r="G36" s="10">
        <f t="shared" si="2"/>
        <v>30.972000000000005</v>
      </c>
      <c r="H36" s="11">
        <f t="shared" si="3"/>
        <v>76.712000000000003</v>
      </c>
      <c r="I36" s="8">
        <v>34</v>
      </c>
    </row>
    <row r="37" spans="1:9" ht="17.25" customHeight="1" x14ac:dyDescent="0.15">
      <c r="A37" s="7">
        <v>16</v>
      </c>
      <c r="B37" s="8">
        <v>56.4</v>
      </c>
      <c r="C37" s="8">
        <f t="shared" si="0"/>
        <v>11.280000000000001</v>
      </c>
      <c r="D37" s="9">
        <v>85.3</v>
      </c>
      <c r="E37" s="10">
        <f t="shared" si="1"/>
        <v>34.119999999999997</v>
      </c>
      <c r="F37" s="10">
        <v>77.430000000000007</v>
      </c>
      <c r="G37" s="10">
        <f t="shared" si="2"/>
        <v>30.972000000000005</v>
      </c>
      <c r="H37" s="11">
        <f t="shared" si="3"/>
        <v>76.372</v>
      </c>
      <c r="I37" s="8">
        <v>35</v>
      </c>
    </row>
    <row r="38" spans="1:9" ht="17.25" customHeight="1" x14ac:dyDescent="0.15">
      <c r="A38" s="7">
        <v>263</v>
      </c>
      <c r="B38" s="8">
        <v>47.4</v>
      </c>
      <c r="C38" s="8">
        <f t="shared" si="0"/>
        <v>9.48</v>
      </c>
      <c r="D38" s="9">
        <v>88.67</v>
      </c>
      <c r="E38" s="10">
        <f t="shared" si="1"/>
        <v>35.468000000000004</v>
      </c>
      <c r="F38" s="10">
        <v>76.569999999999993</v>
      </c>
      <c r="G38" s="10">
        <f t="shared" si="2"/>
        <v>30.628</v>
      </c>
      <c r="H38" s="11">
        <f t="shared" si="3"/>
        <v>75.576000000000008</v>
      </c>
      <c r="I38" s="8">
        <v>36</v>
      </c>
    </row>
  </sheetData>
  <sortState ref="A4:K39">
    <sortCondition descending="1" ref="H4:H39"/>
  </sortState>
  <mergeCells count="1">
    <mergeCell ref="A1:I1"/>
  </mergeCells>
  <phoneticPr fontId="2" type="noConversion"/>
  <pageMargins left="1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mmjcy</dc:creator>
  <cp:lastModifiedBy>mmjcy</cp:lastModifiedBy>
  <cp:lastPrinted>2018-07-18T07:38:11Z</cp:lastPrinted>
  <dcterms:created xsi:type="dcterms:W3CDTF">2018-07-17T07:35:38Z</dcterms:created>
  <dcterms:modified xsi:type="dcterms:W3CDTF">2018-07-18T08:50:37Z</dcterms:modified>
</cp:coreProperties>
</file>